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<sst xmlns="http://schemas.openxmlformats.org/spreadsheetml/2006/main" count="468" uniqueCount="47">
  <si>
    <t>年齢別人口統計表</t>
  </si>
  <si>
    <t>住民基本台帳人口①</t>
  </si>
  <si>
    <t>外国人登録人口②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</si>
  <si>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</si>
  <si>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</si>
  <si>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</si>
  <si>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</si>
  <si>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</si>
  <si>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</si>
  <si>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</si>
  <si>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</si>
  <si>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</si>
  <si>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</si>
  <si>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</si>
  <si>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</si>
  <si>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</si>
  <si>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</si>
  <si>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</si>
  <si>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</si>
  <si>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</si>
  <si>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</si>
  <si>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</si>
  <si>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</si>
  <si>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</si>
  <si>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</si>
  <si>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</si>
  <si>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</si>
  <si>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</si>
  <si>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</si>
  <si>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</si>
  <si>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平成20年１月１日現在</t>
  </si>
  <si>
    <t>住民基本台帳人口①</t>
  </si>
  <si>
    <t>合　計</t>
  </si>
  <si>
    <t>0～4歳</t>
  </si>
  <si>
    <t>20～24歳</t>
  </si>
  <si>
    <t>40～44歳</t>
  </si>
  <si>
    <t>平成20年2月１日現在</t>
  </si>
  <si>
    <t>平成20年3月１日現在</t>
  </si>
  <si>
    <t>平成20年4月１日現在</t>
  </si>
  <si>
    <t>平成20年5月１日現在</t>
  </si>
  <si>
    <t>平成20年6月１日現在</t>
  </si>
  <si>
    <t>平成20年7月１日現在</t>
  </si>
  <si>
    <t>平成20年8月１日現在</t>
  </si>
  <si>
    <t>平成20年9月１日現在</t>
  </si>
  <si>
    <t>平成20年10月１日現在</t>
  </si>
  <si>
    <t>平成20年11月１日現在</t>
  </si>
  <si>
    <t>平成20年12月１日現在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</si>
</sst>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16" applyFont="1" applyFill="1" applyAlignment="1">
      <alignment horizontal="center" vertical="center"/>
    </xf>
    <xf numFmtId="38" fontId="3" fillId="0" borderId="0" xfId="16" applyFont="1" applyFill="1" applyAlignment="1">
      <alignment/>
    </xf>
    <xf numFmtId="38" fontId="3" fillId="2" borderId="1" xfId="16" applyFont="1" applyFill="1" applyBorder="1" applyAlignment="1">
      <alignment horizontal="center" vertical="center"/>
    </xf>
    <xf numFmtId="38" fontId="3" fillId="3" borderId="1" xfId="16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38" fontId="3" fillId="4" borderId="2" xfId="16" applyFont="1" applyFill="1" applyBorder="1" applyAlignment="1">
      <alignment horizontal="center" vertical="center"/>
    </xf>
    <xf numFmtId="38" fontId="3" fillId="5" borderId="3" xfId="16" applyFont="1" applyFill="1" applyBorder="1" applyAlignment="1">
      <alignment horizontal="center" vertical="center"/>
    </xf>
    <xf numFmtId="38" fontId="6" fillId="2" borderId="1" xfId="16" applyFont="1" applyFill="1" applyBorder="1" applyAlignment="1">
      <alignment horizontal="right" vertical="center"/>
    </xf>
    <xf numFmtId="9" fontId="6" fillId="2" borderId="1" xfId="15" applyNumberFormat="1" applyFont="1" applyFill="1" applyBorder="1" applyAlignment="1">
      <alignment horizontal="right" vertical="center"/>
    </xf>
    <xf numFmtId="38" fontId="6" fillId="3" borderId="1" xfId="16" applyFont="1" applyFill="1" applyBorder="1" applyAlignment="1">
      <alignment horizontal="right" vertical="center"/>
    </xf>
    <xf numFmtId="9" fontId="6" fillId="3" borderId="1" xfId="15" applyFont="1" applyFill="1" applyBorder="1" applyAlignment="1">
      <alignment horizontal="right" vertical="center"/>
    </xf>
    <xf numFmtId="38" fontId="6" fillId="4" borderId="1" xfId="0" applyNumberFormat="1" applyFont="1" applyFill="1" applyBorder="1" applyAlignment="1">
      <alignment horizontal="right" vertical="center"/>
    </xf>
    <xf numFmtId="9" fontId="6" fillId="4" borderId="2" xfId="0" applyNumberFormat="1" applyFont="1" applyFill="1" applyBorder="1" applyAlignment="1">
      <alignment horizontal="right" vertical="center"/>
    </xf>
    <xf numFmtId="38" fontId="7" fillId="2" borderId="1" xfId="16" applyFont="1" applyFill="1" applyBorder="1" applyAlignment="1">
      <alignment horizontal="right" vertical="center"/>
    </xf>
    <xf numFmtId="176" fontId="6" fillId="2" borderId="1" xfId="16" applyNumberFormat="1" applyFont="1" applyFill="1" applyBorder="1" applyAlignment="1">
      <alignment horizontal="right" vertical="center"/>
    </xf>
    <xf numFmtId="38" fontId="7" fillId="3" borderId="1" xfId="16" applyFont="1" applyFill="1" applyBorder="1" applyAlignment="1">
      <alignment horizontal="right" vertical="center"/>
    </xf>
    <xf numFmtId="176" fontId="6" fillId="3" borderId="1" xfId="15" applyNumberFormat="1" applyFont="1" applyFill="1" applyBorder="1" applyAlignment="1">
      <alignment horizontal="right" vertical="center"/>
    </xf>
    <xf numFmtId="176" fontId="6" fillId="4" borderId="2" xfId="0" applyNumberFormat="1" applyFont="1" applyFill="1" applyBorder="1" applyAlignment="1">
      <alignment horizontal="right" vertical="center"/>
    </xf>
    <xf numFmtId="38" fontId="3" fillId="5" borderId="4" xfId="16" applyFont="1" applyFill="1" applyBorder="1" applyAlignment="1">
      <alignment horizontal="center" vertical="center"/>
    </xf>
    <xf numFmtId="38" fontId="7" fillId="2" borderId="5" xfId="16" applyFont="1" applyFill="1" applyBorder="1" applyAlignment="1">
      <alignment horizontal="right" vertical="center"/>
    </xf>
    <xf numFmtId="38" fontId="7" fillId="3" borderId="5" xfId="16" applyFont="1" applyFill="1" applyBorder="1" applyAlignment="1">
      <alignment horizontal="right" vertical="center"/>
    </xf>
    <xf numFmtId="38" fontId="6" fillId="2" borderId="5" xfId="16" applyFont="1" applyFill="1" applyBorder="1" applyAlignment="1">
      <alignment horizontal="right" vertical="center"/>
    </xf>
    <xf numFmtId="176" fontId="6" fillId="2" borderId="5" xfId="16" applyNumberFormat="1" applyFont="1" applyFill="1" applyBorder="1" applyAlignment="1">
      <alignment horizontal="right" vertical="center"/>
    </xf>
    <xf numFmtId="38" fontId="6" fillId="3" borderId="5" xfId="16" applyFont="1" applyFill="1" applyBorder="1" applyAlignment="1">
      <alignment horizontal="right" vertical="center"/>
    </xf>
    <xf numFmtId="176" fontId="6" fillId="3" borderId="5" xfId="15" applyNumberFormat="1" applyFont="1" applyFill="1" applyBorder="1" applyAlignment="1">
      <alignment horizontal="right" vertical="center"/>
    </xf>
    <xf numFmtId="38" fontId="6" fillId="4" borderId="5" xfId="0" applyNumberFormat="1" applyFont="1" applyFill="1" applyBorder="1" applyAlignment="1">
      <alignment horizontal="right" vertical="center"/>
    </xf>
    <xf numFmtId="176" fontId="6" fillId="4" borderId="6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8" fontId="3" fillId="5" borderId="9" xfId="16" applyFont="1" applyFill="1" applyBorder="1" applyAlignment="1">
      <alignment horizontal="center" vertical="center"/>
    </xf>
    <xf numFmtId="38" fontId="3" fillId="5" borderId="10" xfId="16" applyFont="1" applyFill="1" applyBorder="1" applyAlignment="1">
      <alignment horizontal="center" vertical="center"/>
    </xf>
    <xf numFmtId="38" fontId="1" fillId="0" borderId="0" xfId="16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38" fontId="5" fillId="2" borderId="7" xfId="16" applyFont="1" applyFill="1" applyBorder="1" applyAlignment="1">
      <alignment horizontal="center" vertical="center"/>
    </xf>
    <xf numFmtId="38" fontId="5" fillId="3" borderId="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H21" sqref="H21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7916</v>
      </c>
      <c r="C6" s="8">
        <f>SUM(C7:C27)</f>
        <v>7988</v>
      </c>
      <c r="D6" s="8">
        <f>SUM(B6:C6)</f>
        <v>15904</v>
      </c>
      <c r="E6" s="9">
        <f aca="true" t="shared" si="0" ref="E6:J6">SUM(E7:E27)</f>
        <v>1</v>
      </c>
      <c r="F6" s="10">
        <f t="shared" si="0"/>
        <v>25</v>
      </c>
      <c r="G6" s="10">
        <f t="shared" si="0"/>
        <v>52</v>
      </c>
      <c r="H6" s="10">
        <f>SUM(F6:G6)</f>
        <v>77</v>
      </c>
      <c r="I6" s="11">
        <f t="shared" si="0"/>
        <v>1</v>
      </c>
      <c r="J6" s="12">
        <f t="shared" si="0"/>
        <v>7941</v>
      </c>
      <c r="K6" s="12">
        <f>SUM(C6,G6)</f>
        <v>8040</v>
      </c>
      <c r="L6" s="12">
        <f>SUM(J6:K6)</f>
        <v>15981</v>
      </c>
      <c r="M6" s="13">
        <v>1</v>
      </c>
    </row>
    <row r="7" spans="1:13" ht="30" customHeight="1">
      <c r="A7" s="7" t="s">
        <v>9</v>
      </c>
      <c r="B7" s="14">
        <v>217</v>
      </c>
      <c r="C7" s="14">
        <v>209</v>
      </c>
      <c r="D7" s="8">
        <f>B7+C7</f>
        <v>426</v>
      </c>
      <c r="E7" s="15">
        <f>D7/D6</f>
        <v>0.026785714285714284</v>
      </c>
      <c r="F7" s="16">
        <v>0</v>
      </c>
      <c r="G7" s="16">
        <v>0</v>
      </c>
      <c r="H7" s="10">
        <f aca="true" t="shared" si="1" ref="H7:H27">SUM(F7:G7)</f>
        <v>0</v>
      </c>
      <c r="I7" s="17">
        <f>H7/H6</f>
        <v>0</v>
      </c>
      <c r="J7" s="12">
        <f>B7+F7</f>
        <v>217</v>
      </c>
      <c r="K7" s="12">
        <f aca="true" t="shared" si="2" ref="K7:K27">SUM(C7,G7)</f>
        <v>209</v>
      </c>
      <c r="L7" s="12">
        <f aca="true" t="shared" si="3" ref="L7:L27">SUM(J7:K7)</f>
        <v>426</v>
      </c>
      <c r="M7" s="18">
        <f>L7/L6</f>
        <v>0.02665665477754834</v>
      </c>
    </row>
    <row r="8" spans="1:13" ht="30" customHeight="1">
      <c r="A8" s="7" t="s">
        <v>10</v>
      </c>
      <c r="B8" s="14">
        <v>281</v>
      </c>
      <c r="C8" s="14">
        <v>254</v>
      </c>
      <c r="D8" s="8">
        <f aca="true" t="shared" si="4" ref="D8:D27">B8+C8</f>
        <v>535</v>
      </c>
      <c r="E8" s="15">
        <f>D8/D6</f>
        <v>0.03363933601609658</v>
      </c>
      <c r="F8" s="16">
        <v>1</v>
      </c>
      <c r="G8" s="16">
        <v>0</v>
      </c>
      <c r="H8" s="10">
        <f t="shared" si="1"/>
        <v>1</v>
      </c>
      <c r="I8" s="17">
        <f>H8/H6</f>
        <v>0.012987012987012988</v>
      </c>
      <c r="J8" s="12">
        <f aca="true" t="shared" si="5" ref="J8:J27">B8+F8</f>
        <v>282</v>
      </c>
      <c r="K8" s="12">
        <f t="shared" si="2"/>
        <v>254</v>
      </c>
      <c r="L8" s="12">
        <f t="shared" si="3"/>
        <v>536</v>
      </c>
      <c r="M8" s="18">
        <f>L8/L6</f>
        <v>0.03353982854639885</v>
      </c>
    </row>
    <row r="9" spans="1:13" ht="30" customHeight="1">
      <c r="A9" s="7" t="s">
        <v>11</v>
      </c>
      <c r="B9" s="14">
        <v>295</v>
      </c>
      <c r="C9" s="14">
        <v>302</v>
      </c>
      <c r="D9" s="8">
        <f t="shared" si="4"/>
        <v>597</v>
      </c>
      <c r="E9" s="15">
        <f>D9/D6</f>
        <v>0.03753772635814889</v>
      </c>
      <c r="F9" s="16">
        <v>0</v>
      </c>
      <c r="G9" s="16">
        <v>1</v>
      </c>
      <c r="H9" s="10">
        <f t="shared" si="1"/>
        <v>1</v>
      </c>
      <c r="I9" s="17">
        <f>H9/H6</f>
        <v>0.012987012987012988</v>
      </c>
      <c r="J9" s="12">
        <f t="shared" si="5"/>
        <v>295</v>
      </c>
      <c r="K9" s="12">
        <f t="shared" si="2"/>
        <v>303</v>
      </c>
      <c r="L9" s="12">
        <f t="shared" si="3"/>
        <v>598</v>
      </c>
      <c r="M9" s="18">
        <f>L9/L6</f>
        <v>0.037419435579750956</v>
      </c>
    </row>
    <row r="10" spans="1:13" ht="30" customHeight="1">
      <c r="A10" s="7" t="s">
        <v>12</v>
      </c>
      <c r="B10" s="14">
        <v>413</v>
      </c>
      <c r="C10" s="14">
        <v>389</v>
      </c>
      <c r="D10" s="8">
        <f t="shared" si="4"/>
        <v>802</v>
      </c>
      <c r="E10" s="15">
        <f>D10/D6</f>
        <v>0.05042756539235412</v>
      </c>
      <c r="F10" s="16">
        <v>2</v>
      </c>
      <c r="G10" s="16">
        <v>3</v>
      </c>
      <c r="H10" s="10">
        <f t="shared" si="1"/>
        <v>5</v>
      </c>
      <c r="I10" s="17">
        <f>H10/H6</f>
        <v>0.06493506493506493</v>
      </c>
      <c r="J10" s="12">
        <f t="shared" si="5"/>
        <v>415</v>
      </c>
      <c r="K10" s="12">
        <f t="shared" si="2"/>
        <v>392</v>
      </c>
      <c r="L10" s="12">
        <f t="shared" si="3"/>
        <v>807</v>
      </c>
      <c r="M10" s="18">
        <f>L10/L6</f>
        <v>0.050497465740566926</v>
      </c>
    </row>
    <row r="11" spans="1:13" ht="30" customHeight="1">
      <c r="A11" s="7" t="s">
        <v>13</v>
      </c>
      <c r="B11" s="14">
        <v>523</v>
      </c>
      <c r="C11" s="14">
        <v>484</v>
      </c>
      <c r="D11" s="8">
        <f t="shared" si="4"/>
        <v>1007</v>
      </c>
      <c r="E11" s="15">
        <f>D11/D6</f>
        <v>0.06331740442655935</v>
      </c>
      <c r="F11" s="16">
        <v>1</v>
      </c>
      <c r="G11" s="16">
        <v>2</v>
      </c>
      <c r="H11" s="10">
        <f t="shared" si="1"/>
        <v>3</v>
      </c>
      <c r="I11" s="17">
        <f>H11/H6</f>
        <v>0.03896103896103896</v>
      </c>
      <c r="J11" s="12">
        <f t="shared" si="5"/>
        <v>524</v>
      </c>
      <c r="K11" s="12">
        <f t="shared" si="2"/>
        <v>486</v>
      </c>
      <c r="L11" s="12">
        <f t="shared" si="3"/>
        <v>1010</v>
      </c>
      <c r="M11" s="18">
        <f>L11/L6</f>
        <v>0.0632000500594456</v>
      </c>
    </row>
    <row r="12" spans="1:13" ht="30" customHeight="1">
      <c r="A12" s="7" t="s">
        <v>14</v>
      </c>
      <c r="B12" s="14">
        <v>466</v>
      </c>
      <c r="C12" s="14">
        <v>426</v>
      </c>
      <c r="D12" s="8">
        <f t="shared" si="4"/>
        <v>892</v>
      </c>
      <c r="E12" s="15">
        <f>D12/D6</f>
        <v>0.05608651911468813</v>
      </c>
      <c r="F12" s="16">
        <v>2</v>
      </c>
      <c r="G12" s="16">
        <v>4</v>
      </c>
      <c r="H12" s="10">
        <f t="shared" si="1"/>
        <v>6</v>
      </c>
      <c r="I12" s="17">
        <f>H12/H6</f>
        <v>0.07792207792207792</v>
      </c>
      <c r="J12" s="12">
        <f t="shared" si="5"/>
        <v>468</v>
      </c>
      <c r="K12" s="12">
        <f t="shared" si="2"/>
        <v>430</v>
      </c>
      <c r="L12" s="12">
        <f t="shared" si="3"/>
        <v>898</v>
      </c>
      <c r="M12" s="18">
        <f>L12/L6</f>
        <v>0.05619172767661598</v>
      </c>
    </row>
    <row r="13" spans="1:13" ht="30" customHeight="1">
      <c r="A13" s="7" t="s">
        <v>15</v>
      </c>
      <c r="B13" s="14">
        <v>529</v>
      </c>
      <c r="C13" s="14">
        <v>439</v>
      </c>
      <c r="D13" s="8">
        <f t="shared" si="4"/>
        <v>968</v>
      </c>
      <c r="E13" s="15">
        <f>D13/D6</f>
        <v>0.06086519114688129</v>
      </c>
      <c r="F13" s="16">
        <v>4</v>
      </c>
      <c r="G13" s="16">
        <v>5</v>
      </c>
      <c r="H13" s="10">
        <f t="shared" si="1"/>
        <v>9</v>
      </c>
      <c r="I13" s="17">
        <f>H13/H6</f>
        <v>0.11688311688311688</v>
      </c>
      <c r="J13" s="12">
        <f t="shared" si="5"/>
        <v>533</v>
      </c>
      <c r="K13" s="12">
        <f t="shared" si="2"/>
        <v>444</v>
      </c>
      <c r="L13" s="12">
        <f t="shared" si="3"/>
        <v>977</v>
      </c>
      <c r="M13" s="18">
        <f>L13/L6</f>
        <v>0.06113509792879044</v>
      </c>
    </row>
    <row r="14" spans="1:13" ht="30" customHeight="1">
      <c r="A14" s="7" t="s">
        <v>16</v>
      </c>
      <c r="B14" s="14">
        <v>450</v>
      </c>
      <c r="C14" s="14">
        <v>409</v>
      </c>
      <c r="D14" s="8">
        <f t="shared" si="4"/>
        <v>859</v>
      </c>
      <c r="E14" s="15">
        <f>D14/D6</f>
        <v>0.054011569416499</v>
      </c>
      <c r="F14" s="16">
        <v>4</v>
      </c>
      <c r="G14" s="16">
        <v>3</v>
      </c>
      <c r="H14" s="10">
        <f t="shared" si="1"/>
        <v>7</v>
      </c>
      <c r="I14" s="17">
        <f>H14/H6</f>
        <v>0.09090909090909091</v>
      </c>
      <c r="J14" s="12">
        <f t="shared" si="5"/>
        <v>454</v>
      </c>
      <c r="K14" s="12">
        <f t="shared" si="2"/>
        <v>412</v>
      </c>
      <c r="L14" s="12">
        <f t="shared" si="3"/>
        <v>866</v>
      </c>
      <c r="M14" s="18">
        <f>L14/L6</f>
        <v>0.05418934985295038</v>
      </c>
    </row>
    <row r="15" spans="1:13" ht="30" customHeight="1">
      <c r="A15" s="7" t="s">
        <v>17</v>
      </c>
      <c r="B15" s="14">
        <v>359</v>
      </c>
      <c r="C15" s="14">
        <v>330</v>
      </c>
      <c r="D15" s="8">
        <f t="shared" si="4"/>
        <v>689</v>
      </c>
      <c r="E15" s="15">
        <f>D15/D6</f>
        <v>0.04332243460764588</v>
      </c>
      <c r="F15" s="16">
        <v>2</v>
      </c>
      <c r="G15" s="16">
        <v>12</v>
      </c>
      <c r="H15" s="10">
        <f t="shared" si="1"/>
        <v>14</v>
      </c>
      <c r="I15" s="17">
        <f>H15/H6</f>
        <v>0.18181818181818182</v>
      </c>
      <c r="J15" s="12">
        <f t="shared" si="5"/>
        <v>361</v>
      </c>
      <c r="K15" s="12">
        <f t="shared" si="2"/>
        <v>342</v>
      </c>
      <c r="L15" s="12">
        <f t="shared" si="3"/>
        <v>703</v>
      </c>
      <c r="M15" s="18">
        <f>L15/L6</f>
        <v>0.043989737813653715</v>
      </c>
    </row>
    <row r="16" spans="1:13" ht="30" customHeight="1">
      <c r="A16" s="7" t="s">
        <v>18</v>
      </c>
      <c r="B16" s="14">
        <v>385</v>
      </c>
      <c r="C16" s="14">
        <v>451</v>
      </c>
      <c r="D16" s="8">
        <f t="shared" si="4"/>
        <v>836</v>
      </c>
      <c r="E16" s="15">
        <f>D16/D6</f>
        <v>0.052565392354124746</v>
      </c>
      <c r="F16" s="16">
        <v>1</v>
      </c>
      <c r="G16" s="16">
        <v>6</v>
      </c>
      <c r="H16" s="10">
        <f t="shared" si="1"/>
        <v>7</v>
      </c>
      <c r="I16" s="17">
        <f>H16/H6</f>
        <v>0.09090909090909091</v>
      </c>
      <c r="J16" s="12">
        <f t="shared" si="5"/>
        <v>386</v>
      </c>
      <c r="K16" s="12">
        <f t="shared" si="2"/>
        <v>457</v>
      </c>
      <c r="L16" s="12">
        <f t="shared" si="3"/>
        <v>843</v>
      </c>
      <c r="M16" s="18">
        <f>L16/L6</f>
        <v>0.052750140792190724</v>
      </c>
    </row>
    <row r="17" spans="1:13" ht="30" customHeight="1">
      <c r="A17" s="7" t="s">
        <v>19</v>
      </c>
      <c r="B17" s="14">
        <v>561</v>
      </c>
      <c r="C17" s="14">
        <v>636</v>
      </c>
      <c r="D17" s="8">
        <f t="shared" si="4"/>
        <v>1197</v>
      </c>
      <c r="E17" s="15">
        <f>D17/D6</f>
        <v>0.07526408450704225</v>
      </c>
      <c r="F17" s="16">
        <v>0</v>
      </c>
      <c r="G17" s="16">
        <v>5</v>
      </c>
      <c r="H17" s="10">
        <f t="shared" si="1"/>
        <v>5</v>
      </c>
      <c r="I17" s="17">
        <f>H17/H6</f>
        <v>0.06493506493506493</v>
      </c>
      <c r="J17" s="12">
        <f t="shared" si="5"/>
        <v>561</v>
      </c>
      <c r="K17" s="12">
        <f t="shared" si="2"/>
        <v>641</v>
      </c>
      <c r="L17" s="12">
        <f t="shared" si="3"/>
        <v>1202</v>
      </c>
      <c r="M17" s="18">
        <f>L17/L6</f>
        <v>0.07521431700143921</v>
      </c>
    </row>
    <row r="18" spans="1:13" ht="30" customHeight="1">
      <c r="A18" s="7" t="s">
        <v>20</v>
      </c>
      <c r="B18" s="14">
        <v>909</v>
      </c>
      <c r="C18" s="14">
        <v>972</v>
      </c>
      <c r="D18" s="8">
        <f t="shared" si="4"/>
        <v>1881</v>
      </c>
      <c r="E18" s="15">
        <f>D18/D6</f>
        <v>0.11827213279678069</v>
      </c>
      <c r="F18" s="16">
        <v>1</v>
      </c>
      <c r="G18" s="16">
        <v>6</v>
      </c>
      <c r="H18" s="10">
        <f t="shared" si="1"/>
        <v>7</v>
      </c>
      <c r="I18" s="17">
        <f>H18/H6</f>
        <v>0.09090909090909091</v>
      </c>
      <c r="J18" s="12">
        <f t="shared" si="5"/>
        <v>910</v>
      </c>
      <c r="K18" s="12">
        <f t="shared" si="2"/>
        <v>978</v>
      </c>
      <c r="L18" s="12">
        <f t="shared" si="3"/>
        <v>1888</v>
      </c>
      <c r="M18" s="18">
        <f>L18/L6</f>
        <v>0.11814029159627057</v>
      </c>
    </row>
    <row r="19" spans="1:13" ht="30" customHeight="1">
      <c r="A19" s="7" t="s">
        <v>21</v>
      </c>
      <c r="B19" s="14">
        <v>840</v>
      </c>
      <c r="C19" s="14">
        <v>844</v>
      </c>
      <c r="D19" s="8">
        <f t="shared" si="4"/>
        <v>1684</v>
      </c>
      <c r="E19" s="15">
        <f>D19/D6</f>
        <v>0.10588531187122736</v>
      </c>
      <c r="F19" s="16">
        <v>3</v>
      </c>
      <c r="G19" s="16">
        <v>2</v>
      </c>
      <c r="H19" s="10">
        <f t="shared" si="1"/>
        <v>5</v>
      </c>
      <c r="I19" s="17">
        <f>H19/H6</f>
        <v>0.06493506493506493</v>
      </c>
      <c r="J19" s="12">
        <f t="shared" si="5"/>
        <v>843</v>
      </c>
      <c r="K19" s="12">
        <f t="shared" si="2"/>
        <v>846</v>
      </c>
      <c r="L19" s="12">
        <f t="shared" si="3"/>
        <v>1689</v>
      </c>
      <c r="M19" s="18">
        <f>L19/L6</f>
        <v>0.1056880045053501</v>
      </c>
    </row>
    <row r="20" spans="1:13" ht="30" customHeight="1">
      <c r="A20" s="7" t="s">
        <v>22</v>
      </c>
      <c r="B20" s="14">
        <v>713</v>
      </c>
      <c r="C20" s="14">
        <v>547</v>
      </c>
      <c r="D20" s="8">
        <f t="shared" si="4"/>
        <v>1260</v>
      </c>
      <c r="E20" s="15">
        <f>D20/D6</f>
        <v>0.07922535211267606</v>
      </c>
      <c r="F20" s="16">
        <v>2</v>
      </c>
      <c r="G20" s="16">
        <v>1</v>
      </c>
      <c r="H20" s="10">
        <f t="shared" si="1"/>
        <v>3</v>
      </c>
      <c r="I20" s="17">
        <f>H20/H6</f>
        <v>0.03896103896103896</v>
      </c>
      <c r="J20" s="12">
        <f t="shared" si="5"/>
        <v>715</v>
      </c>
      <c r="K20" s="12">
        <f t="shared" si="2"/>
        <v>548</v>
      </c>
      <c r="L20" s="12">
        <f t="shared" si="3"/>
        <v>1263</v>
      </c>
      <c r="M20" s="18">
        <f>L20/L6</f>
        <v>0.07903134972780176</v>
      </c>
    </row>
    <row r="21" spans="1:13" ht="30" customHeight="1">
      <c r="A21" s="7" t="s">
        <v>23</v>
      </c>
      <c r="B21" s="14">
        <v>404</v>
      </c>
      <c r="C21" s="14">
        <v>359</v>
      </c>
      <c r="D21" s="8">
        <f t="shared" si="4"/>
        <v>763</v>
      </c>
      <c r="E21" s="15">
        <f>D21/D6</f>
        <v>0.047975352112676055</v>
      </c>
      <c r="F21" s="16">
        <v>1</v>
      </c>
      <c r="G21" s="16">
        <v>1</v>
      </c>
      <c r="H21" s="10">
        <f t="shared" si="1"/>
        <v>2</v>
      </c>
      <c r="I21" s="17">
        <f>H21/H6</f>
        <v>0.025974025974025976</v>
      </c>
      <c r="J21" s="12">
        <f t="shared" si="5"/>
        <v>405</v>
      </c>
      <c r="K21" s="12">
        <f t="shared" si="2"/>
        <v>360</v>
      </c>
      <c r="L21" s="12">
        <f t="shared" si="3"/>
        <v>765</v>
      </c>
      <c r="M21" s="18">
        <f>L21/L6</f>
        <v>0.04786934484700582</v>
      </c>
    </row>
    <row r="22" spans="1:13" ht="30" customHeight="1">
      <c r="A22" s="7" t="s">
        <v>24</v>
      </c>
      <c r="B22" s="14">
        <v>268</v>
      </c>
      <c r="C22" s="14">
        <v>333</v>
      </c>
      <c r="D22" s="8">
        <f t="shared" si="4"/>
        <v>601</v>
      </c>
      <c r="E22" s="15">
        <f>D22/D6</f>
        <v>0.03778923541247485</v>
      </c>
      <c r="F22" s="16">
        <v>1</v>
      </c>
      <c r="G22" s="16">
        <v>0</v>
      </c>
      <c r="H22" s="10">
        <f t="shared" si="1"/>
        <v>1</v>
      </c>
      <c r="I22" s="17">
        <f>H22/H6</f>
        <v>0.012987012987012988</v>
      </c>
      <c r="J22" s="12">
        <f t="shared" si="5"/>
        <v>269</v>
      </c>
      <c r="K22" s="12">
        <f t="shared" si="2"/>
        <v>333</v>
      </c>
      <c r="L22" s="12">
        <f t="shared" si="3"/>
        <v>602</v>
      </c>
      <c r="M22" s="18">
        <f>L22/L6</f>
        <v>0.037669732807709154</v>
      </c>
    </row>
    <row r="23" spans="1:13" ht="30" customHeight="1">
      <c r="A23" s="7" t="s">
        <v>25</v>
      </c>
      <c r="B23" s="14">
        <v>188</v>
      </c>
      <c r="C23" s="14">
        <v>313</v>
      </c>
      <c r="D23" s="8">
        <f t="shared" si="4"/>
        <v>501</v>
      </c>
      <c r="E23" s="15">
        <f>D23/D6</f>
        <v>0.03150150905432596</v>
      </c>
      <c r="F23" s="16">
        <v>0</v>
      </c>
      <c r="G23" s="16">
        <v>0</v>
      </c>
      <c r="H23" s="10">
        <f t="shared" si="1"/>
        <v>0</v>
      </c>
      <c r="I23" s="17">
        <f>H23/H6</f>
        <v>0</v>
      </c>
      <c r="J23" s="12">
        <f t="shared" si="5"/>
        <v>188</v>
      </c>
      <c r="K23" s="12">
        <f t="shared" si="2"/>
        <v>313</v>
      </c>
      <c r="L23" s="12">
        <f t="shared" si="3"/>
        <v>501</v>
      </c>
      <c r="M23" s="18">
        <f>L23/L6</f>
        <v>0.03134972780176459</v>
      </c>
    </row>
    <row r="24" spans="1:13" ht="30" customHeight="1">
      <c r="A24" s="7" t="s">
        <v>26</v>
      </c>
      <c r="B24" s="14">
        <v>74</v>
      </c>
      <c r="C24" s="14">
        <v>189</v>
      </c>
      <c r="D24" s="8">
        <f t="shared" si="4"/>
        <v>263</v>
      </c>
      <c r="E24" s="15">
        <f>D24/D6</f>
        <v>0.01653672032193159</v>
      </c>
      <c r="F24" s="16">
        <v>0</v>
      </c>
      <c r="G24" s="16">
        <v>1</v>
      </c>
      <c r="H24" s="10">
        <f t="shared" si="1"/>
        <v>1</v>
      </c>
      <c r="I24" s="17">
        <f>H24/H6</f>
        <v>0.012987012987012988</v>
      </c>
      <c r="J24" s="12">
        <f t="shared" si="5"/>
        <v>74</v>
      </c>
      <c r="K24" s="12">
        <f t="shared" si="2"/>
        <v>190</v>
      </c>
      <c r="L24" s="12">
        <f t="shared" si="3"/>
        <v>264</v>
      </c>
      <c r="M24" s="18">
        <f>L24/L6</f>
        <v>0.016519617045241224</v>
      </c>
    </row>
    <row r="25" spans="1:13" ht="30" customHeight="1">
      <c r="A25" s="7" t="s">
        <v>27</v>
      </c>
      <c r="B25" s="14">
        <v>37</v>
      </c>
      <c r="C25" s="14">
        <v>77</v>
      </c>
      <c r="D25" s="8">
        <f t="shared" si="4"/>
        <v>114</v>
      </c>
      <c r="E25" s="15">
        <f>D25/D6</f>
        <v>0.0071680080482897385</v>
      </c>
      <c r="F25" s="16">
        <v>0</v>
      </c>
      <c r="G25" s="16">
        <v>0</v>
      </c>
      <c r="H25" s="10">
        <f t="shared" si="1"/>
        <v>0</v>
      </c>
      <c r="I25" s="17">
        <f>H25/H6</f>
        <v>0</v>
      </c>
      <c r="J25" s="12">
        <f t="shared" si="5"/>
        <v>37</v>
      </c>
      <c r="K25" s="12">
        <f t="shared" si="2"/>
        <v>77</v>
      </c>
      <c r="L25" s="12">
        <f t="shared" si="3"/>
        <v>114</v>
      </c>
      <c r="M25" s="18">
        <f>L25/L6</f>
        <v>0.0071334709968087105</v>
      </c>
    </row>
    <row r="26" spans="1:13" ht="30" customHeight="1">
      <c r="A26" s="7" t="s">
        <v>28</v>
      </c>
      <c r="B26" s="14">
        <v>4</v>
      </c>
      <c r="C26" s="14">
        <v>24</v>
      </c>
      <c r="D26" s="8">
        <f t="shared" si="4"/>
        <v>28</v>
      </c>
      <c r="E26" s="15">
        <f>D26/D6</f>
        <v>0.0017605633802816902</v>
      </c>
      <c r="F26" s="16">
        <v>0</v>
      </c>
      <c r="G26" s="16">
        <v>0</v>
      </c>
      <c r="H26" s="10">
        <f t="shared" si="1"/>
        <v>0</v>
      </c>
      <c r="I26" s="17">
        <f>H26/H6</f>
        <v>0</v>
      </c>
      <c r="J26" s="12">
        <f t="shared" si="5"/>
        <v>4</v>
      </c>
      <c r="K26" s="12">
        <f t="shared" si="2"/>
        <v>24</v>
      </c>
      <c r="L26" s="12">
        <f t="shared" si="3"/>
        <v>28</v>
      </c>
      <c r="M26" s="18">
        <f>L26/L6</f>
        <v>0.0017520805957074025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8">
        <f t="shared" si="4"/>
        <v>1</v>
      </c>
      <c r="E27" s="15">
        <f>D27/D6</f>
        <v>6.287726358148894E-05</v>
      </c>
      <c r="F27" s="21">
        <v>0</v>
      </c>
      <c r="G27" s="21">
        <v>0</v>
      </c>
      <c r="H27" s="10">
        <f t="shared" si="1"/>
        <v>0</v>
      </c>
      <c r="I27" s="17">
        <f>H27/H6</f>
        <v>0</v>
      </c>
      <c r="J27" s="12">
        <f t="shared" si="5"/>
        <v>0</v>
      </c>
      <c r="K27" s="12">
        <f t="shared" si="2"/>
        <v>1</v>
      </c>
      <c r="L27" s="12">
        <f t="shared" si="3"/>
        <v>1</v>
      </c>
      <c r="M27" s="18">
        <f>L27/L6</f>
        <v>6.257430698955009E-05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5" sqref="M25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44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7809</v>
      </c>
      <c r="C6" s="8">
        <f>SUM(C7:C27)</f>
        <v>7917</v>
      </c>
      <c r="D6" s="8">
        <f>SUM(B6:C6)</f>
        <v>15726</v>
      </c>
      <c r="E6" s="9">
        <f>SUM(E7:E27)</f>
        <v>1.0024951036500063</v>
      </c>
      <c r="F6" s="10">
        <f>SUM(F7:F27)</f>
        <v>21</v>
      </c>
      <c r="G6" s="10">
        <f>SUM(G7:G27)</f>
        <v>54</v>
      </c>
      <c r="H6" s="10">
        <f aca="true" t="shared" si="0" ref="H6:H27">SUM(F6:G6)</f>
        <v>75</v>
      </c>
      <c r="I6" s="11">
        <f>SUM(I7:I27)</f>
        <v>0.9993333333333333</v>
      </c>
      <c r="J6" s="12">
        <f>SUM(J7:J27)</f>
        <v>7830</v>
      </c>
      <c r="K6" s="12">
        <f aca="true" t="shared" si="1" ref="K6:K27">SUM(C6,G6)</f>
        <v>7971</v>
      </c>
      <c r="L6" s="12">
        <f aca="true" t="shared" si="2" ref="L6:L27">SUM(J6:K6)</f>
        <v>15801</v>
      </c>
      <c r="M6" s="13">
        <v>1</v>
      </c>
    </row>
    <row r="7" spans="1:13" ht="30" customHeight="1">
      <c r="A7" s="7" t="s">
        <v>33</v>
      </c>
      <c r="B7" s="14">
        <v>194</v>
      </c>
      <c r="C7" s="14">
        <v>186</v>
      </c>
      <c r="D7" s="8">
        <f aca="true" t="shared" si="3" ref="D7:D27">B7+C7</f>
        <v>380</v>
      </c>
      <c r="E7" s="15">
        <f>D7/D6</f>
        <v>0.02416380516342363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194</v>
      </c>
      <c r="K7" s="12">
        <f t="shared" si="1"/>
        <v>186</v>
      </c>
      <c r="L7" s="12">
        <f t="shared" si="2"/>
        <v>380</v>
      </c>
      <c r="M7" s="18">
        <f>L7/L6</f>
        <v>0.024049110815771154</v>
      </c>
    </row>
    <row r="8" spans="1:13" ht="30" customHeight="1">
      <c r="A8" s="7" t="s">
        <v>10</v>
      </c>
      <c r="B8" s="14">
        <v>283</v>
      </c>
      <c r="C8" s="14">
        <v>252</v>
      </c>
      <c r="D8" s="8">
        <f t="shared" si="3"/>
        <v>535</v>
      </c>
      <c r="E8" s="15">
        <f>D8/D6</f>
        <v>0.034020094111662215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283</v>
      </c>
      <c r="K8" s="12">
        <f t="shared" si="1"/>
        <v>252</v>
      </c>
      <c r="L8" s="12">
        <f t="shared" si="2"/>
        <v>535</v>
      </c>
      <c r="M8" s="18">
        <f>L8/L6</f>
        <v>0.03385861654325675</v>
      </c>
    </row>
    <row r="9" spans="1:13" ht="30" customHeight="1">
      <c r="A9" s="7" t="s">
        <v>11</v>
      </c>
      <c r="B9" s="14">
        <v>295</v>
      </c>
      <c r="C9" s="14">
        <v>303</v>
      </c>
      <c r="D9" s="8">
        <f t="shared" si="3"/>
        <v>598</v>
      </c>
      <c r="E9" s="15">
        <f>D9/D6</f>
        <v>0.03802619865191403</v>
      </c>
      <c r="F9" s="16">
        <v>0</v>
      </c>
      <c r="G9" s="16">
        <v>1</v>
      </c>
      <c r="H9" s="10">
        <f t="shared" si="0"/>
        <v>1</v>
      </c>
      <c r="I9" s="17">
        <f>H9/H6</f>
        <v>0.013333333333333334</v>
      </c>
      <c r="J9" s="12">
        <f t="shared" si="4"/>
        <v>295</v>
      </c>
      <c r="K9" s="12">
        <f t="shared" si="1"/>
        <v>304</v>
      </c>
      <c r="L9" s="12">
        <f t="shared" si="2"/>
        <v>599</v>
      </c>
      <c r="M9" s="18">
        <f>L9/L6</f>
        <v>0.037908993101702426</v>
      </c>
    </row>
    <row r="10" spans="1:13" ht="30" customHeight="1">
      <c r="A10" s="7" t="s">
        <v>12</v>
      </c>
      <c r="B10" s="14">
        <v>394</v>
      </c>
      <c r="C10" s="14">
        <v>364</v>
      </c>
      <c r="D10" s="8">
        <f t="shared" si="3"/>
        <v>758</v>
      </c>
      <c r="E10" s="15">
        <f>D10/D6</f>
        <v>0.048200432404934504</v>
      </c>
      <c r="F10" s="16">
        <v>2</v>
      </c>
      <c r="G10" s="16">
        <v>3</v>
      </c>
      <c r="H10" s="10">
        <f t="shared" si="0"/>
        <v>5</v>
      </c>
      <c r="I10" s="17">
        <f>H10/H6</f>
        <v>0.06666666666666667</v>
      </c>
      <c r="J10" s="12">
        <f t="shared" si="4"/>
        <v>396</v>
      </c>
      <c r="K10" s="12">
        <f t="shared" si="1"/>
        <v>367</v>
      </c>
      <c r="L10" s="12">
        <f t="shared" si="2"/>
        <v>763</v>
      </c>
      <c r="M10" s="18">
        <f>L10/L6</f>
        <v>0.04828808303271945</v>
      </c>
    </row>
    <row r="11" spans="1:13" ht="30" customHeight="1">
      <c r="A11" s="7" t="s">
        <v>34</v>
      </c>
      <c r="B11" s="14">
        <v>479</v>
      </c>
      <c r="C11" s="14">
        <v>450</v>
      </c>
      <c r="D11" s="8">
        <f t="shared" si="3"/>
        <v>929</v>
      </c>
      <c r="E11" s="15">
        <f>D11/D6</f>
        <v>0.059074144728475136</v>
      </c>
      <c r="F11" s="16">
        <v>1</v>
      </c>
      <c r="G11" s="16">
        <v>2</v>
      </c>
      <c r="H11" s="10">
        <f t="shared" si="0"/>
        <v>3</v>
      </c>
      <c r="I11" s="17">
        <f>H11/H6</f>
        <v>0.04</v>
      </c>
      <c r="J11" s="12">
        <f t="shared" si="4"/>
        <v>480</v>
      </c>
      <c r="K11" s="12">
        <f t="shared" si="1"/>
        <v>452</v>
      </c>
      <c r="L11" s="12">
        <f t="shared" si="2"/>
        <v>932</v>
      </c>
      <c r="M11" s="18">
        <f>L11/L6</f>
        <v>0.05898360863236504</v>
      </c>
    </row>
    <row r="12" spans="1:13" ht="30" customHeight="1">
      <c r="A12" s="7" t="s">
        <v>14</v>
      </c>
      <c r="B12" s="14">
        <v>442</v>
      </c>
      <c r="C12" s="14">
        <v>409</v>
      </c>
      <c r="D12" s="8">
        <f t="shared" si="3"/>
        <v>851</v>
      </c>
      <c r="E12" s="15">
        <f>D12/D6</f>
        <v>0.054114205773877655</v>
      </c>
      <c r="F12" s="16">
        <v>2</v>
      </c>
      <c r="G12" s="16">
        <v>3</v>
      </c>
      <c r="H12" s="10">
        <f t="shared" si="0"/>
        <v>5</v>
      </c>
      <c r="I12" s="17">
        <f>H12/H6</f>
        <v>0.06666666666666667</v>
      </c>
      <c r="J12" s="12">
        <f t="shared" si="4"/>
        <v>444</v>
      </c>
      <c r="K12" s="12">
        <f t="shared" si="1"/>
        <v>412</v>
      </c>
      <c r="L12" s="12">
        <f t="shared" si="2"/>
        <v>856</v>
      </c>
      <c r="M12" s="18">
        <f>L12/L6</f>
        <v>0.05417378646921081</v>
      </c>
    </row>
    <row r="13" spans="1:13" ht="30" customHeight="1">
      <c r="A13" s="7" t="s">
        <v>15</v>
      </c>
      <c r="B13" s="14">
        <v>506</v>
      </c>
      <c r="C13" s="14">
        <v>440</v>
      </c>
      <c r="D13" s="8">
        <f t="shared" si="3"/>
        <v>946</v>
      </c>
      <c r="E13" s="15">
        <f>D13/D6</f>
        <v>0.06015515706473356</v>
      </c>
      <c r="F13" s="16">
        <v>5</v>
      </c>
      <c r="G13" s="16">
        <v>6</v>
      </c>
      <c r="H13" s="10">
        <f t="shared" si="0"/>
        <v>11</v>
      </c>
      <c r="I13" s="17">
        <v>0.147</v>
      </c>
      <c r="J13" s="12">
        <f t="shared" si="4"/>
        <v>511</v>
      </c>
      <c r="K13" s="12">
        <f t="shared" si="1"/>
        <v>446</v>
      </c>
      <c r="L13" s="12">
        <f t="shared" si="2"/>
        <v>957</v>
      </c>
      <c r="M13" s="18">
        <f>L13/L6</f>
        <v>0.06056578697550788</v>
      </c>
    </row>
    <row r="14" spans="1:13" ht="30" customHeight="1">
      <c r="A14" s="7" t="s">
        <v>16</v>
      </c>
      <c r="B14" s="14">
        <v>469</v>
      </c>
      <c r="C14" s="14">
        <v>429</v>
      </c>
      <c r="D14" s="8">
        <f t="shared" si="3"/>
        <v>898</v>
      </c>
      <c r="E14" s="15">
        <f>D14/D6</f>
        <v>0.05710288693882742</v>
      </c>
      <c r="F14" s="16">
        <v>1</v>
      </c>
      <c r="G14" s="16">
        <v>3</v>
      </c>
      <c r="H14" s="10">
        <f t="shared" si="0"/>
        <v>4</v>
      </c>
      <c r="I14" s="17">
        <f>H14/H6</f>
        <v>0.05333333333333334</v>
      </c>
      <c r="J14" s="12">
        <f t="shared" si="4"/>
        <v>470</v>
      </c>
      <c r="K14" s="12">
        <f t="shared" si="1"/>
        <v>432</v>
      </c>
      <c r="L14" s="12">
        <f t="shared" si="2"/>
        <v>902</v>
      </c>
      <c r="M14" s="18">
        <f>L14/L6</f>
        <v>0.05708499462059363</v>
      </c>
    </row>
    <row r="15" spans="1:13" ht="30" customHeight="1">
      <c r="A15" s="7" t="s">
        <v>35</v>
      </c>
      <c r="B15" s="14">
        <v>369</v>
      </c>
      <c r="C15" s="14">
        <v>343</v>
      </c>
      <c r="D15" s="8">
        <f t="shared" si="3"/>
        <v>712</v>
      </c>
      <c r="E15" s="15">
        <f>D15/D6</f>
        <v>0.045275340200941115</v>
      </c>
      <c r="F15" s="16">
        <v>1</v>
      </c>
      <c r="G15" s="16">
        <v>10</v>
      </c>
      <c r="H15" s="10">
        <f t="shared" si="0"/>
        <v>11</v>
      </c>
      <c r="I15" s="17">
        <v>0.147</v>
      </c>
      <c r="J15" s="12">
        <f t="shared" si="4"/>
        <v>370</v>
      </c>
      <c r="K15" s="12">
        <f t="shared" si="1"/>
        <v>353</v>
      </c>
      <c r="L15" s="12">
        <f t="shared" si="2"/>
        <v>723</v>
      </c>
      <c r="M15" s="18">
        <f>L15/L6</f>
        <v>0.045756597683690906</v>
      </c>
    </row>
    <row r="16" spans="1:13" ht="30" customHeight="1">
      <c r="A16" s="7" t="s">
        <v>18</v>
      </c>
      <c r="B16" s="14">
        <v>355</v>
      </c>
      <c r="C16" s="14">
        <v>391</v>
      </c>
      <c r="D16" s="8">
        <f t="shared" si="3"/>
        <v>746</v>
      </c>
      <c r="E16" s="15">
        <f>D16/D6</f>
        <v>0.04743736487345797</v>
      </c>
      <c r="F16" s="16">
        <v>1</v>
      </c>
      <c r="G16" s="16">
        <v>10</v>
      </c>
      <c r="H16" s="10">
        <f t="shared" si="0"/>
        <v>11</v>
      </c>
      <c r="I16" s="17">
        <f>H16/H6</f>
        <v>0.14666666666666667</v>
      </c>
      <c r="J16" s="12">
        <f t="shared" si="4"/>
        <v>356</v>
      </c>
      <c r="K16" s="12">
        <f t="shared" si="1"/>
        <v>401</v>
      </c>
      <c r="L16" s="12">
        <f t="shared" si="2"/>
        <v>757</v>
      </c>
      <c r="M16" s="18">
        <f>L16/L6</f>
        <v>0.04790836023036517</v>
      </c>
    </row>
    <row r="17" spans="1:13" ht="30" customHeight="1">
      <c r="A17" s="7" t="s">
        <v>19</v>
      </c>
      <c r="B17" s="14">
        <v>540</v>
      </c>
      <c r="C17" s="14">
        <v>610</v>
      </c>
      <c r="D17" s="8">
        <f t="shared" si="3"/>
        <v>1150</v>
      </c>
      <c r="E17" s="15">
        <f>D17/D6</f>
        <v>0.07312730509983467</v>
      </c>
      <c r="F17" s="16">
        <v>0</v>
      </c>
      <c r="G17" s="16">
        <v>5</v>
      </c>
      <c r="H17" s="10">
        <f t="shared" si="0"/>
        <v>5</v>
      </c>
      <c r="I17" s="17">
        <f>H17/H6</f>
        <v>0.06666666666666667</v>
      </c>
      <c r="J17" s="12">
        <f t="shared" si="4"/>
        <v>540</v>
      </c>
      <c r="K17" s="12">
        <f t="shared" si="1"/>
        <v>615</v>
      </c>
      <c r="L17" s="12">
        <f t="shared" si="2"/>
        <v>1155</v>
      </c>
      <c r="M17" s="18">
        <f>L17/L6</f>
        <v>0.07309663945319916</v>
      </c>
    </row>
    <row r="18" spans="1:13" ht="30" customHeight="1">
      <c r="A18" s="7" t="s">
        <v>20</v>
      </c>
      <c r="B18" s="14">
        <v>839</v>
      </c>
      <c r="C18" s="14">
        <v>924</v>
      </c>
      <c r="D18" s="8">
        <f t="shared" si="3"/>
        <v>1763</v>
      </c>
      <c r="E18" s="15">
        <v>0.113</v>
      </c>
      <c r="F18" s="16">
        <v>1</v>
      </c>
      <c r="G18" s="16">
        <v>6</v>
      </c>
      <c r="H18" s="10">
        <f t="shared" si="0"/>
        <v>7</v>
      </c>
      <c r="I18" s="17">
        <v>0.092</v>
      </c>
      <c r="J18" s="12">
        <f t="shared" si="4"/>
        <v>840</v>
      </c>
      <c r="K18" s="12">
        <f t="shared" si="1"/>
        <v>930</v>
      </c>
      <c r="L18" s="12">
        <f t="shared" si="2"/>
        <v>1770</v>
      </c>
      <c r="M18" s="18">
        <v>0.112</v>
      </c>
    </row>
    <row r="19" spans="1:13" ht="30" customHeight="1">
      <c r="A19" s="7" t="s">
        <v>21</v>
      </c>
      <c r="B19" s="14">
        <v>865</v>
      </c>
      <c r="C19" s="14">
        <v>895</v>
      </c>
      <c r="D19" s="8">
        <f t="shared" si="3"/>
        <v>1760</v>
      </c>
      <c r="E19" s="15">
        <v>0.113</v>
      </c>
      <c r="F19" s="16">
        <v>3</v>
      </c>
      <c r="G19" s="16">
        <v>1</v>
      </c>
      <c r="H19" s="10">
        <f t="shared" si="0"/>
        <v>4</v>
      </c>
      <c r="I19" s="17">
        <f>H19/H6</f>
        <v>0.05333333333333334</v>
      </c>
      <c r="J19" s="12">
        <f t="shared" si="4"/>
        <v>868</v>
      </c>
      <c r="K19" s="12">
        <f t="shared" si="1"/>
        <v>896</v>
      </c>
      <c r="L19" s="12">
        <f t="shared" si="2"/>
        <v>1764</v>
      </c>
      <c r="M19" s="18">
        <v>0.112</v>
      </c>
    </row>
    <row r="20" spans="1:13" ht="30" customHeight="1">
      <c r="A20" s="7" t="s">
        <v>22</v>
      </c>
      <c r="B20" s="14">
        <v>762</v>
      </c>
      <c r="C20" s="14">
        <v>598</v>
      </c>
      <c r="D20" s="8">
        <f t="shared" si="3"/>
        <v>1360</v>
      </c>
      <c r="E20" s="15">
        <v>0.087</v>
      </c>
      <c r="F20" s="16">
        <v>2</v>
      </c>
      <c r="G20" s="16">
        <v>1</v>
      </c>
      <c r="H20" s="10">
        <f t="shared" si="0"/>
        <v>3</v>
      </c>
      <c r="I20" s="17">
        <f>H20/H6</f>
        <v>0.04</v>
      </c>
      <c r="J20" s="12">
        <f t="shared" si="4"/>
        <v>764</v>
      </c>
      <c r="K20" s="12">
        <f t="shared" si="1"/>
        <v>599</v>
      </c>
      <c r="L20" s="12">
        <f t="shared" si="2"/>
        <v>1363</v>
      </c>
      <c r="M20" s="18">
        <f>L20/L6</f>
        <v>0.08626036326814758</v>
      </c>
    </row>
    <row r="21" spans="1:13" ht="30" customHeight="1">
      <c r="A21" s="7" t="s">
        <v>23</v>
      </c>
      <c r="B21" s="14">
        <v>435</v>
      </c>
      <c r="C21" s="14">
        <v>371</v>
      </c>
      <c r="D21" s="8">
        <f t="shared" si="3"/>
        <v>806</v>
      </c>
      <c r="E21" s="15">
        <f>D21/D6</f>
        <v>0.051252702530840646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436</v>
      </c>
      <c r="K21" s="12">
        <f t="shared" si="1"/>
        <v>372</v>
      </c>
      <c r="L21" s="12">
        <f t="shared" si="2"/>
        <v>808</v>
      </c>
      <c r="M21" s="18">
        <f>L21/L6</f>
        <v>0.051136004050376556</v>
      </c>
    </row>
    <row r="22" spans="1:13" ht="30" customHeight="1">
      <c r="A22" s="7" t="s">
        <v>24</v>
      </c>
      <c r="B22" s="14">
        <v>274</v>
      </c>
      <c r="C22" s="14">
        <v>319</v>
      </c>
      <c r="D22" s="8">
        <f t="shared" si="3"/>
        <v>593</v>
      </c>
      <c r="E22" s="15">
        <f>D22/D6</f>
        <v>0.03770825384713214</v>
      </c>
      <c r="F22" s="16">
        <v>1</v>
      </c>
      <c r="G22" s="16">
        <v>1</v>
      </c>
      <c r="H22" s="10">
        <f t="shared" si="0"/>
        <v>2</v>
      </c>
      <c r="I22" s="17">
        <f>H22/H6</f>
        <v>0.02666666666666667</v>
      </c>
      <c r="J22" s="12">
        <f t="shared" si="4"/>
        <v>275</v>
      </c>
      <c r="K22" s="12">
        <f t="shared" si="1"/>
        <v>320</v>
      </c>
      <c r="L22" s="12">
        <f t="shared" si="2"/>
        <v>595</v>
      </c>
      <c r="M22" s="18">
        <f>L22/L6</f>
        <v>0.037655844566799566</v>
      </c>
    </row>
    <row r="23" spans="1:13" ht="30" customHeight="1">
      <c r="A23" s="7" t="s">
        <v>25</v>
      </c>
      <c r="B23" s="14">
        <v>188</v>
      </c>
      <c r="C23" s="14">
        <v>319</v>
      </c>
      <c r="D23" s="8">
        <f t="shared" si="3"/>
        <v>507</v>
      </c>
      <c r="E23" s="15">
        <f>D23/D6</f>
        <v>0.03223960320488363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188</v>
      </c>
      <c r="K23" s="12">
        <f t="shared" si="1"/>
        <v>319</v>
      </c>
      <c r="L23" s="12">
        <f t="shared" si="2"/>
        <v>507</v>
      </c>
      <c r="M23" s="18">
        <f>L23/L6</f>
        <v>0.032086576798936776</v>
      </c>
    </row>
    <row r="24" spans="1:13" ht="30" customHeight="1">
      <c r="A24" s="7" t="s">
        <v>26</v>
      </c>
      <c r="B24" s="14">
        <v>78</v>
      </c>
      <c r="C24" s="14">
        <v>211</v>
      </c>
      <c r="D24" s="8">
        <f t="shared" si="3"/>
        <v>289</v>
      </c>
      <c r="E24" s="15">
        <f>D24/D6</f>
        <v>0.018377209716393235</v>
      </c>
      <c r="F24" s="16">
        <v>0</v>
      </c>
      <c r="G24" s="16">
        <v>1</v>
      </c>
      <c r="H24" s="10">
        <f t="shared" si="0"/>
        <v>1</v>
      </c>
      <c r="I24" s="17">
        <f>H24/H6</f>
        <v>0.013333333333333334</v>
      </c>
      <c r="J24" s="12">
        <f t="shared" si="4"/>
        <v>78</v>
      </c>
      <c r="K24" s="12">
        <f t="shared" si="1"/>
        <v>212</v>
      </c>
      <c r="L24" s="12">
        <f t="shared" si="2"/>
        <v>290</v>
      </c>
      <c r="M24" s="18">
        <f>L24/L6</f>
        <v>0.018353268780456934</v>
      </c>
    </row>
    <row r="25" spans="1:13" ht="30" customHeight="1">
      <c r="A25" s="7" t="s">
        <v>27</v>
      </c>
      <c r="B25" s="14">
        <v>39</v>
      </c>
      <c r="C25" s="14">
        <v>78</v>
      </c>
      <c r="D25" s="8">
        <f t="shared" si="3"/>
        <v>117</v>
      </c>
      <c r="E25" s="15">
        <f>D25/D6</f>
        <v>0.007439908431896223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39</v>
      </c>
      <c r="K25" s="12">
        <f t="shared" si="1"/>
        <v>78</v>
      </c>
      <c r="L25" s="12">
        <f t="shared" si="2"/>
        <v>117</v>
      </c>
      <c r="M25" s="18">
        <f>L25/L6</f>
        <v>0.007404594645908487</v>
      </c>
    </row>
    <row r="26" spans="1:13" ht="30" customHeight="1">
      <c r="A26" s="7" t="s">
        <v>28</v>
      </c>
      <c r="B26" s="14">
        <v>3</v>
      </c>
      <c r="C26" s="14">
        <v>24</v>
      </c>
      <c r="D26" s="8">
        <f t="shared" si="3"/>
        <v>27</v>
      </c>
      <c r="E26" s="15">
        <f>D26/D6</f>
        <v>0.0017169019458222053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3</v>
      </c>
      <c r="K26" s="12">
        <f t="shared" si="1"/>
        <v>24</v>
      </c>
      <c r="L26" s="12">
        <f t="shared" si="2"/>
        <v>27</v>
      </c>
      <c r="M26" s="18">
        <f>L26/L6</f>
        <v>0.0017087526105942661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8">
        <f t="shared" si="3"/>
        <v>1</v>
      </c>
      <c r="E27" s="15">
        <f>D27/D6</f>
        <v>6.358896095637798E-05</v>
      </c>
      <c r="F27" s="21">
        <v>0</v>
      </c>
      <c r="G27" s="21">
        <v>0</v>
      </c>
      <c r="H27" s="10">
        <f t="shared" si="0"/>
        <v>0</v>
      </c>
      <c r="I27" s="17">
        <f>H27/H6</f>
        <v>0</v>
      </c>
      <c r="J27" s="12">
        <f t="shared" si="4"/>
        <v>0</v>
      </c>
      <c r="K27" s="12">
        <f t="shared" si="1"/>
        <v>1</v>
      </c>
      <c r="L27" s="12">
        <f t="shared" si="2"/>
        <v>1</v>
      </c>
      <c r="M27" s="18">
        <f>L27/L6</f>
        <v>6.328713372571356E-05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6" sqref="M2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45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7816</v>
      </c>
      <c r="C6" s="8">
        <f>SUM(C7:C27)</f>
        <v>7920</v>
      </c>
      <c r="D6" s="8">
        <f>SUM(B6:C6)</f>
        <v>15736</v>
      </c>
      <c r="E6" s="9">
        <f>SUM(E7:E27)</f>
        <v>0.9992008134214537</v>
      </c>
      <c r="F6" s="10">
        <f>SUM(F7:F27)</f>
        <v>21</v>
      </c>
      <c r="G6" s="10">
        <f>SUM(G7:G27)</f>
        <v>54</v>
      </c>
      <c r="H6" s="10">
        <f aca="true" t="shared" si="0" ref="H6:H27">SUM(F6:G6)</f>
        <v>75</v>
      </c>
      <c r="I6" s="11">
        <f>SUM(I7:I27)</f>
        <v>0.9989999999999999</v>
      </c>
      <c r="J6" s="12">
        <f>SUM(J7:J27)</f>
        <v>7837</v>
      </c>
      <c r="K6" s="12">
        <f aca="true" t="shared" si="1" ref="K6:K27">SUM(C6,G6)</f>
        <v>7974</v>
      </c>
      <c r="L6" s="12">
        <f aca="true" t="shared" si="2" ref="L6:L27">SUM(J6:K6)</f>
        <v>15811</v>
      </c>
      <c r="M6" s="13">
        <v>1</v>
      </c>
    </row>
    <row r="7" spans="1:13" ht="30" customHeight="1">
      <c r="A7" s="7" t="s">
        <v>33</v>
      </c>
      <c r="B7" s="14">
        <v>193</v>
      </c>
      <c r="C7" s="14">
        <v>188</v>
      </c>
      <c r="D7" s="8">
        <f aca="true" t="shared" si="3" ref="D7:D27">B7+C7</f>
        <v>381</v>
      </c>
      <c r="E7" s="15">
        <f>D7/D6</f>
        <v>0.024211997966446366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193</v>
      </c>
      <c r="K7" s="12">
        <f t="shared" si="1"/>
        <v>188</v>
      </c>
      <c r="L7" s="12">
        <f t="shared" si="2"/>
        <v>381</v>
      </c>
      <c r="M7" s="18">
        <f>L7/L6</f>
        <v>0.024097147555499337</v>
      </c>
    </row>
    <row r="8" spans="1:13" ht="30" customHeight="1">
      <c r="A8" s="7" t="s">
        <v>10</v>
      </c>
      <c r="B8" s="14">
        <v>286</v>
      </c>
      <c r="C8" s="14">
        <v>251</v>
      </c>
      <c r="D8" s="8">
        <f t="shared" si="3"/>
        <v>537</v>
      </c>
      <c r="E8" s="15">
        <f>D8/D6</f>
        <v>0.034125571936959836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286</v>
      </c>
      <c r="K8" s="12">
        <f t="shared" si="1"/>
        <v>251</v>
      </c>
      <c r="L8" s="12">
        <f t="shared" si="2"/>
        <v>537</v>
      </c>
      <c r="M8" s="18">
        <f>L8/L6</f>
        <v>0.03396369616090064</v>
      </c>
    </row>
    <row r="9" spans="1:13" ht="30" customHeight="1">
      <c r="A9" s="7" t="s">
        <v>11</v>
      </c>
      <c r="B9" s="14">
        <v>293</v>
      </c>
      <c r="C9" s="14">
        <v>307</v>
      </c>
      <c r="D9" s="8">
        <f t="shared" si="3"/>
        <v>600</v>
      </c>
      <c r="E9" s="15">
        <f>D9/D6</f>
        <v>0.03812913065582105</v>
      </c>
      <c r="F9" s="16">
        <v>0</v>
      </c>
      <c r="G9" s="16">
        <v>1</v>
      </c>
      <c r="H9" s="10">
        <f t="shared" si="0"/>
        <v>1</v>
      </c>
      <c r="I9" s="17">
        <f>H9/H6</f>
        <v>0.013333333333333334</v>
      </c>
      <c r="J9" s="12">
        <f t="shared" si="4"/>
        <v>293</v>
      </c>
      <c r="K9" s="12">
        <f t="shared" si="1"/>
        <v>308</v>
      </c>
      <c r="L9" s="12">
        <f t="shared" si="2"/>
        <v>601</v>
      </c>
      <c r="M9" s="18">
        <f>L9/L6</f>
        <v>0.03801151097337297</v>
      </c>
    </row>
    <row r="10" spans="1:13" ht="30" customHeight="1">
      <c r="A10" s="7" t="s">
        <v>12</v>
      </c>
      <c r="B10" s="14">
        <v>393</v>
      </c>
      <c r="C10" s="14">
        <v>363</v>
      </c>
      <c r="D10" s="8">
        <f t="shared" si="3"/>
        <v>756</v>
      </c>
      <c r="E10" s="15">
        <f>D10/D6</f>
        <v>0.04804270462633452</v>
      </c>
      <c r="F10" s="16">
        <v>2</v>
      </c>
      <c r="G10" s="16">
        <v>3</v>
      </c>
      <c r="H10" s="10">
        <f t="shared" si="0"/>
        <v>5</v>
      </c>
      <c r="I10" s="17">
        <f>H10/H6</f>
        <v>0.06666666666666667</v>
      </c>
      <c r="J10" s="12">
        <f t="shared" si="4"/>
        <v>395</v>
      </c>
      <c r="K10" s="12">
        <f t="shared" si="1"/>
        <v>366</v>
      </c>
      <c r="L10" s="12">
        <f t="shared" si="2"/>
        <v>761</v>
      </c>
      <c r="M10" s="18">
        <f>L10/L6</f>
        <v>0.04813104800455379</v>
      </c>
    </row>
    <row r="11" spans="1:13" ht="30" customHeight="1">
      <c r="A11" s="7" t="s">
        <v>34</v>
      </c>
      <c r="B11" s="14">
        <v>476</v>
      </c>
      <c r="C11" s="14">
        <v>450</v>
      </c>
      <c r="D11" s="8">
        <f t="shared" si="3"/>
        <v>926</v>
      </c>
      <c r="E11" s="15">
        <f>D11/D6</f>
        <v>0.05884595831215048</v>
      </c>
      <c r="F11" s="16">
        <v>0</v>
      </c>
      <c r="G11" s="16">
        <v>2</v>
      </c>
      <c r="H11" s="10">
        <f t="shared" si="0"/>
        <v>2</v>
      </c>
      <c r="I11" s="17">
        <f>H11/H6</f>
        <v>0.02666666666666667</v>
      </c>
      <c r="J11" s="12">
        <f t="shared" si="4"/>
        <v>476</v>
      </c>
      <c r="K11" s="12">
        <f t="shared" si="1"/>
        <v>452</v>
      </c>
      <c r="L11" s="12">
        <f t="shared" si="2"/>
        <v>928</v>
      </c>
      <c r="M11" s="18">
        <f>L11/L6</f>
        <v>0.05869331478084878</v>
      </c>
    </row>
    <row r="12" spans="1:13" ht="30" customHeight="1">
      <c r="A12" s="7" t="s">
        <v>14</v>
      </c>
      <c r="B12" s="14">
        <v>445</v>
      </c>
      <c r="C12" s="14">
        <v>408</v>
      </c>
      <c r="D12" s="8">
        <f t="shared" si="3"/>
        <v>853</v>
      </c>
      <c r="E12" s="15">
        <f>D12/D6</f>
        <v>0.05420691408235892</v>
      </c>
      <c r="F12" s="16">
        <v>2</v>
      </c>
      <c r="G12" s="16">
        <v>3</v>
      </c>
      <c r="H12" s="10">
        <f t="shared" si="0"/>
        <v>5</v>
      </c>
      <c r="I12" s="17">
        <f>H12/H6</f>
        <v>0.06666666666666667</v>
      </c>
      <c r="J12" s="12">
        <f t="shared" si="4"/>
        <v>447</v>
      </c>
      <c r="K12" s="12">
        <f t="shared" si="1"/>
        <v>411</v>
      </c>
      <c r="L12" s="12">
        <f t="shared" si="2"/>
        <v>858</v>
      </c>
      <c r="M12" s="18">
        <f>L12/L6</f>
        <v>0.054266017329707164</v>
      </c>
    </row>
    <row r="13" spans="1:13" ht="30" customHeight="1">
      <c r="A13" s="7" t="s">
        <v>15</v>
      </c>
      <c r="B13" s="14">
        <v>503</v>
      </c>
      <c r="C13" s="14">
        <v>435</v>
      </c>
      <c r="D13" s="8">
        <f t="shared" si="3"/>
        <v>938</v>
      </c>
      <c r="E13" s="15">
        <f>D13/D6</f>
        <v>0.059608540925266906</v>
      </c>
      <c r="F13" s="16">
        <v>5</v>
      </c>
      <c r="G13" s="16">
        <v>6</v>
      </c>
      <c r="H13" s="10">
        <f t="shared" si="0"/>
        <v>11</v>
      </c>
      <c r="I13" s="17">
        <v>0.147</v>
      </c>
      <c r="J13" s="12">
        <f t="shared" si="4"/>
        <v>508</v>
      </c>
      <c r="K13" s="12">
        <f t="shared" si="1"/>
        <v>441</v>
      </c>
      <c r="L13" s="12">
        <f t="shared" si="2"/>
        <v>949</v>
      </c>
      <c r="M13" s="18">
        <f>L13/L6</f>
        <v>0.06002150401619126</v>
      </c>
    </row>
    <row r="14" spans="1:13" ht="30" customHeight="1">
      <c r="A14" s="7" t="s">
        <v>16</v>
      </c>
      <c r="B14" s="14">
        <v>473</v>
      </c>
      <c r="C14" s="14">
        <v>435</v>
      </c>
      <c r="D14" s="8">
        <f t="shared" si="3"/>
        <v>908</v>
      </c>
      <c r="E14" s="15">
        <f>D14/D6</f>
        <v>0.05770208439247585</v>
      </c>
      <c r="F14" s="16">
        <v>1</v>
      </c>
      <c r="G14" s="16">
        <v>3</v>
      </c>
      <c r="H14" s="10">
        <f t="shared" si="0"/>
        <v>4</v>
      </c>
      <c r="I14" s="17">
        <f>H14/H6</f>
        <v>0.05333333333333334</v>
      </c>
      <c r="J14" s="12">
        <f t="shared" si="4"/>
        <v>474</v>
      </c>
      <c r="K14" s="12">
        <f t="shared" si="1"/>
        <v>438</v>
      </c>
      <c r="L14" s="12">
        <f t="shared" si="2"/>
        <v>912</v>
      </c>
      <c r="M14" s="18">
        <f>L14/L6</f>
        <v>0.05768136107773069</v>
      </c>
    </row>
    <row r="15" spans="1:13" ht="30" customHeight="1">
      <c r="A15" s="7" t="s">
        <v>35</v>
      </c>
      <c r="B15" s="14">
        <v>373</v>
      </c>
      <c r="C15" s="14">
        <v>345</v>
      </c>
      <c r="D15" s="8">
        <f t="shared" si="3"/>
        <v>718</v>
      </c>
      <c r="E15" s="15">
        <f>D15/D6</f>
        <v>0.04562785968479919</v>
      </c>
      <c r="F15" s="16">
        <v>1</v>
      </c>
      <c r="G15" s="16">
        <v>10</v>
      </c>
      <c r="H15" s="10">
        <f t="shared" si="0"/>
        <v>11</v>
      </c>
      <c r="I15" s="17">
        <v>0.147</v>
      </c>
      <c r="J15" s="12">
        <f t="shared" si="4"/>
        <v>374</v>
      </c>
      <c r="K15" s="12">
        <f t="shared" si="1"/>
        <v>355</v>
      </c>
      <c r="L15" s="12">
        <f t="shared" si="2"/>
        <v>729</v>
      </c>
      <c r="M15" s="18">
        <f>L15/L6</f>
        <v>0.04610714059831763</v>
      </c>
    </row>
    <row r="16" spans="1:13" ht="30" customHeight="1">
      <c r="A16" s="7" t="s">
        <v>18</v>
      </c>
      <c r="B16" s="14">
        <v>354</v>
      </c>
      <c r="C16" s="14">
        <v>385</v>
      </c>
      <c r="D16" s="8">
        <f t="shared" si="3"/>
        <v>739</v>
      </c>
      <c r="E16" s="15">
        <f>D16/D6</f>
        <v>0.04696237925775292</v>
      </c>
      <c r="F16" s="16">
        <v>2</v>
      </c>
      <c r="G16" s="16">
        <v>9</v>
      </c>
      <c r="H16" s="10">
        <f t="shared" si="0"/>
        <v>11</v>
      </c>
      <c r="I16" s="17">
        <f>H16/H6</f>
        <v>0.14666666666666667</v>
      </c>
      <c r="J16" s="12">
        <f t="shared" si="4"/>
        <v>356</v>
      </c>
      <c r="K16" s="12">
        <f t="shared" si="1"/>
        <v>394</v>
      </c>
      <c r="L16" s="12">
        <f t="shared" si="2"/>
        <v>750</v>
      </c>
      <c r="M16" s="18">
        <f>L16/L6</f>
        <v>0.04743532983366011</v>
      </c>
    </row>
    <row r="17" spans="1:13" ht="30" customHeight="1">
      <c r="A17" s="7" t="s">
        <v>19</v>
      </c>
      <c r="B17" s="14">
        <v>532</v>
      </c>
      <c r="C17" s="14">
        <v>610</v>
      </c>
      <c r="D17" s="8">
        <f t="shared" si="3"/>
        <v>1142</v>
      </c>
      <c r="E17" s="15">
        <f>D17/D6</f>
        <v>0.07257244534824606</v>
      </c>
      <c r="F17" s="16">
        <v>0</v>
      </c>
      <c r="G17" s="16">
        <v>5</v>
      </c>
      <c r="H17" s="10">
        <f t="shared" si="0"/>
        <v>5</v>
      </c>
      <c r="I17" s="17">
        <f>H17/H6</f>
        <v>0.06666666666666667</v>
      </c>
      <c r="J17" s="12">
        <f t="shared" si="4"/>
        <v>532</v>
      </c>
      <c r="K17" s="12">
        <f t="shared" si="1"/>
        <v>615</v>
      </c>
      <c r="L17" s="12">
        <f t="shared" si="2"/>
        <v>1147</v>
      </c>
      <c r="M17" s="18">
        <f>L17/L6</f>
        <v>0.07254443109227753</v>
      </c>
    </row>
    <row r="18" spans="1:13" ht="30" customHeight="1">
      <c r="A18" s="7" t="s">
        <v>20</v>
      </c>
      <c r="B18" s="14">
        <v>833</v>
      </c>
      <c r="C18" s="14">
        <v>916</v>
      </c>
      <c r="D18" s="8">
        <f t="shared" si="3"/>
        <v>1749</v>
      </c>
      <c r="E18" s="15">
        <v>0.111</v>
      </c>
      <c r="F18" s="16">
        <v>1</v>
      </c>
      <c r="G18" s="16">
        <v>7</v>
      </c>
      <c r="H18" s="10">
        <f t="shared" si="0"/>
        <v>8</v>
      </c>
      <c r="I18" s="17">
        <v>0.105</v>
      </c>
      <c r="J18" s="12">
        <f t="shared" si="4"/>
        <v>834</v>
      </c>
      <c r="K18" s="12">
        <f t="shared" si="1"/>
        <v>923</v>
      </c>
      <c r="L18" s="12">
        <f t="shared" si="2"/>
        <v>1757</v>
      </c>
      <c r="M18" s="18">
        <v>0.111</v>
      </c>
    </row>
    <row r="19" spans="1:13" ht="30" customHeight="1">
      <c r="A19" s="7" t="s">
        <v>21</v>
      </c>
      <c r="B19" s="14">
        <v>859</v>
      </c>
      <c r="C19" s="14">
        <v>892</v>
      </c>
      <c r="D19" s="8">
        <f t="shared" si="3"/>
        <v>1751</v>
      </c>
      <c r="E19" s="15">
        <v>0.111</v>
      </c>
      <c r="F19" s="16">
        <v>3</v>
      </c>
      <c r="G19" s="16">
        <v>1</v>
      </c>
      <c r="H19" s="10">
        <f t="shared" si="0"/>
        <v>4</v>
      </c>
      <c r="I19" s="17">
        <f>H19/H6</f>
        <v>0.05333333333333334</v>
      </c>
      <c r="J19" s="12">
        <f t="shared" si="4"/>
        <v>862</v>
      </c>
      <c r="K19" s="12">
        <f t="shared" si="1"/>
        <v>893</v>
      </c>
      <c r="L19" s="12">
        <f t="shared" si="2"/>
        <v>1755</v>
      </c>
      <c r="M19" s="18">
        <v>0.111</v>
      </c>
    </row>
    <row r="20" spans="1:13" ht="30" customHeight="1">
      <c r="A20" s="7" t="s">
        <v>22</v>
      </c>
      <c r="B20" s="14">
        <v>769</v>
      </c>
      <c r="C20" s="14">
        <v>606</v>
      </c>
      <c r="D20" s="8">
        <f t="shared" si="3"/>
        <v>1375</v>
      </c>
      <c r="E20" s="15">
        <v>0.087</v>
      </c>
      <c r="F20" s="16">
        <v>2</v>
      </c>
      <c r="G20" s="16">
        <v>1</v>
      </c>
      <c r="H20" s="10">
        <f t="shared" si="0"/>
        <v>3</v>
      </c>
      <c r="I20" s="17">
        <f>H20/H6</f>
        <v>0.04</v>
      </c>
      <c r="J20" s="12">
        <f t="shared" si="4"/>
        <v>771</v>
      </c>
      <c r="K20" s="12">
        <f t="shared" si="1"/>
        <v>607</v>
      </c>
      <c r="L20" s="12">
        <f t="shared" si="2"/>
        <v>1378</v>
      </c>
      <c r="M20" s="18">
        <f>L20/L6</f>
        <v>0.08715451268104485</v>
      </c>
    </row>
    <row r="21" spans="1:13" ht="30" customHeight="1">
      <c r="A21" s="7" t="s">
        <v>23</v>
      </c>
      <c r="B21" s="14">
        <v>444</v>
      </c>
      <c r="C21" s="14">
        <v>371</v>
      </c>
      <c r="D21" s="8">
        <f t="shared" si="3"/>
        <v>815</v>
      </c>
      <c r="E21" s="15">
        <f>D21/D6</f>
        <v>0.05179206914082359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445</v>
      </c>
      <c r="K21" s="12">
        <f t="shared" si="1"/>
        <v>372</v>
      </c>
      <c r="L21" s="12">
        <f t="shared" si="2"/>
        <v>817</v>
      </c>
      <c r="M21" s="18">
        <f>L21/L6</f>
        <v>0.05167288596546708</v>
      </c>
    </row>
    <row r="22" spans="1:13" ht="30" customHeight="1">
      <c r="A22" s="7" t="s">
        <v>24</v>
      </c>
      <c r="B22" s="14">
        <v>280</v>
      </c>
      <c r="C22" s="14">
        <v>323</v>
      </c>
      <c r="D22" s="8">
        <f t="shared" si="3"/>
        <v>603</v>
      </c>
      <c r="E22" s="15">
        <f>D22/D6</f>
        <v>0.038319776309100155</v>
      </c>
      <c r="F22" s="16">
        <v>1</v>
      </c>
      <c r="G22" s="16">
        <v>1</v>
      </c>
      <c r="H22" s="10">
        <f t="shared" si="0"/>
        <v>2</v>
      </c>
      <c r="I22" s="17">
        <f>H22/H6</f>
        <v>0.02666666666666667</v>
      </c>
      <c r="J22" s="12">
        <f t="shared" si="4"/>
        <v>281</v>
      </c>
      <c r="K22" s="12">
        <f t="shared" si="1"/>
        <v>324</v>
      </c>
      <c r="L22" s="12">
        <f t="shared" si="2"/>
        <v>605</v>
      </c>
      <c r="M22" s="18">
        <f>L22/L6</f>
        <v>0.03826449939915249</v>
      </c>
    </row>
    <row r="23" spans="1:13" ht="30" customHeight="1">
      <c r="A23" s="7" t="s">
        <v>25</v>
      </c>
      <c r="B23" s="14">
        <v>186</v>
      </c>
      <c r="C23" s="14">
        <v>324</v>
      </c>
      <c r="D23" s="8">
        <f t="shared" si="3"/>
        <v>510</v>
      </c>
      <c r="E23" s="15">
        <f>D23/D6</f>
        <v>0.03240976105744789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186</v>
      </c>
      <c r="K23" s="12">
        <f t="shared" si="1"/>
        <v>324</v>
      </c>
      <c r="L23" s="12">
        <f t="shared" si="2"/>
        <v>510</v>
      </c>
      <c r="M23" s="18">
        <f>L23/L6</f>
        <v>0.032256024286888875</v>
      </c>
    </row>
    <row r="24" spans="1:13" ht="30" customHeight="1">
      <c r="A24" s="7" t="s">
        <v>26</v>
      </c>
      <c r="B24" s="14">
        <v>81</v>
      </c>
      <c r="C24" s="14">
        <v>211</v>
      </c>
      <c r="D24" s="8">
        <f t="shared" si="3"/>
        <v>292</v>
      </c>
      <c r="E24" s="15">
        <f>D24/D6</f>
        <v>0.018556176919166244</v>
      </c>
      <c r="F24" s="16">
        <v>0</v>
      </c>
      <c r="G24" s="16">
        <v>1</v>
      </c>
      <c r="H24" s="10">
        <f t="shared" si="0"/>
        <v>1</v>
      </c>
      <c r="I24" s="17">
        <f>H24/H6</f>
        <v>0.013333333333333334</v>
      </c>
      <c r="J24" s="12">
        <f t="shared" si="4"/>
        <v>81</v>
      </c>
      <c r="K24" s="12">
        <f t="shared" si="1"/>
        <v>212</v>
      </c>
      <c r="L24" s="12">
        <f t="shared" si="2"/>
        <v>293</v>
      </c>
      <c r="M24" s="18">
        <f>L24/L6</f>
        <v>0.018531402188349883</v>
      </c>
    </row>
    <row r="25" spans="1:13" ht="30" customHeight="1">
      <c r="A25" s="7" t="s">
        <v>27</v>
      </c>
      <c r="B25" s="14">
        <v>40</v>
      </c>
      <c r="C25" s="14">
        <v>75</v>
      </c>
      <c r="D25" s="8">
        <f t="shared" si="3"/>
        <v>115</v>
      </c>
      <c r="E25" s="15">
        <f>D25/D6</f>
        <v>0.007308083375699034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40</v>
      </c>
      <c r="K25" s="12">
        <f t="shared" si="1"/>
        <v>75</v>
      </c>
      <c r="L25" s="12">
        <f t="shared" si="2"/>
        <v>115</v>
      </c>
      <c r="M25" s="18">
        <f>L25/L6</f>
        <v>0.007273417241161217</v>
      </c>
    </row>
    <row r="26" spans="1:13" ht="30" customHeight="1">
      <c r="A26" s="7" t="s">
        <v>28</v>
      </c>
      <c r="B26" s="14">
        <v>3</v>
      </c>
      <c r="C26" s="14">
        <v>24</v>
      </c>
      <c r="D26" s="8">
        <f t="shared" si="3"/>
        <v>27</v>
      </c>
      <c r="E26" s="15">
        <f>D26/D6</f>
        <v>0.0017158108795119471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3</v>
      </c>
      <c r="K26" s="12">
        <f t="shared" si="1"/>
        <v>24</v>
      </c>
      <c r="L26" s="12">
        <f t="shared" si="2"/>
        <v>27</v>
      </c>
      <c r="M26" s="18">
        <f>L26/L6</f>
        <v>0.001707671874011764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6.354855109303508E-05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6.324710644488014E-05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N15" sqref="N15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7803</v>
      </c>
      <c r="C6" s="8">
        <f>SUM(C7:C27)</f>
        <v>7907</v>
      </c>
      <c r="D6" s="8">
        <f>SUM(B6:C6)</f>
        <v>15710</v>
      </c>
      <c r="E6" s="9">
        <f>SUM(E7:E27)</f>
        <v>0.9994519414385743</v>
      </c>
      <c r="F6" s="10">
        <f>SUM(F7:F27)</f>
        <v>21</v>
      </c>
      <c r="G6" s="10">
        <f>SUM(G7:G27)</f>
        <v>54</v>
      </c>
      <c r="H6" s="10">
        <f aca="true" t="shared" si="0" ref="H6:H27">SUM(F6:G6)</f>
        <v>75</v>
      </c>
      <c r="I6" s="11">
        <f>SUM(I7:I27)</f>
        <v>1</v>
      </c>
      <c r="J6" s="12">
        <f>SUM(J7:J27)</f>
        <v>7824</v>
      </c>
      <c r="K6" s="12">
        <f aca="true" t="shared" si="1" ref="K6:K27">SUM(C6,G6)</f>
        <v>7961</v>
      </c>
      <c r="L6" s="12">
        <f aca="true" t="shared" si="2" ref="L6:L27">SUM(J6:K6)</f>
        <v>15785</v>
      </c>
      <c r="M6" s="13">
        <v>1</v>
      </c>
    </row>
    <row r="7" spans="1:13" ht="30" customHeight="1">
      <c r="A7" s="7" t="s">
        <v>33</v>
      </c>
      <c r="B7" s="14">
        <v>191</v>
      </c>
      <c r="C7" s="14">
        <v>186</v>
      </c>
      <c r="D7" s="8">
        <f aca="true" t="shared" si="3" ref="D7:D27">B7+C7</f>
        <v>377</v>
      </c>
      <c r="E7" s="15">
        <f>D7/D6</f>
        <v>0.023997453851050288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191</v>
      </c>
      <c r="K7" s="12">
        <f t="shared" si="1"/>
        <v>186</v>
      </c>
      <c r="L7" s="12">
        <f t="shared" si="2"/>
        <v>377</v>
      </c>
      <c r="M7" s="18">
        <f>L7/L6</f>
        <v>0.0238834336395312</v>
      </c>
    </row>
    <row r="8" spans="1:13" ht="30" customHeight="1">
      <c r="A8" s="7" t="s">
        <v>10</v>
      </c>
      <c r="B8" s="14">
        <v>284</v>
      </c>
      <c r="C8" s="14">
        <v>254</v>
      </c>
      <c r="D8" s="8">
        <f t="shared" si="3"/>
        <v>538</v>
      </c>
      <c r="E8" s="15">
        <f>D8/D6</f>
        <v>0.03424570337364736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284</v>
      </c>
      <c r="K8" s="12">
        <f t="shared" si="1"/>
        <v>254</v>
      </c>
      <c r="L8" s="12">
        <f t="shared" si="2"/>
        <v>538</v>
      </c>
      <c r="M8" s="18">
        <f>L8/L6</f>
        <v>0.03408299018055116</v>
      </c>
    </row>
    <row r="9" spans="1:13" ht="30" customHeight="1">
      <c r="A9" s="7" t="s">
        <v>11</v>
      </c>
      <c r="B9" s="14">
        <v>291</v>
      </c>
      <c r="C9" s="14">
        <v>300</v>
      </c>
      <c r="D9" s="8">
        <f t="shared" si="3"/>
        <v>591</v>
      </c>
      <c r="E9" s="15">
        <f>D9/D6</f>
        <v>0.037619350732017824</v>
      </c>
      <c r="F9" s="16">
        <v>0</v>
      </c>
      <c r="G9" s="16">
        <v>1</v>
      </c>
      <c r="H9" s="10">
        <f t="shared" si="0"/>
        <v>1</v>
      </c>
      <c r="I9" s="17">
        <f>H9/H6</f>
        <v>0.013333333333333334</v>
      </c>
      <c r="J9" s="12">
        <f t="shared" si="4"/>
        <v>291</v>
      </c>
      <c r="K9" s="12">
        <f t="shared" si="1"/>
        <v>301</v>
      </c>
      <c r="L9" s="12">
        <f t="shared" si="2"/>
        <v>592</v>
      </c>
      <c r="M9" s="18">
        <f>L9/L6</f>
        <v>0.03750395945517897</v>
      </c>
    </row>
    <row r="10" spans="1:13" ht="30" customHeight="1">
      <c r="A10" s="7" t="s">
        <v>12</v>
      </c>
      <c r="B10" s="14">
        <v>392</v>
      </c>
      <c r="C10" s="14">
        <v>367</v>
      </c>
      <c r="D10" s="8">
        <f t="shared" si="3"/>
        <v>759</v>
      </c>
      <c r="E10" s="15">
        <f>D10/D6</f>
        <v>0.04831317632081477</v>
      </c>
      <c r="F10" s="16">
        <v>2</v>
      </c>
      <c r="G10" s="16">
        <v>3</v>
      </c>
      <c r="H10" s="10">
        <f t="shared" si="0"/>
        <v>5</v>
      </c>
      <c r="I10" s="17">
        <f>H10/H6</f>
        <v>0.06666666666666667</v>
      </c>
      <c r="J10" s="12">
        <f t="shared" si="4"/>
        <v>394</v>
      </c>
      <c r="K10" s="12">
        <f t="shared" si="1"/>
        <v>370</v>
      </c>
      <c r="L10" s="12">
        <f t="shared" si="2"/>
        <v>764</v>
      </c>
      <c r="M10" s="18">
        <f>L10/L6</f>
        <v>0.048400380107697184</v>
      </c>
    </row>
    <row r="11" spans="1:13" ht="30" customHeight="1">
      <c r="A11" s="7" t="s">
        <v>34</v>
      </c>
      <c r="B11" s="14">
        <v>475</v>
      </c>
      <c r="C11" s="14">
        <v>447</v>
      </c>
      <c r="D11" s="8">
        <f t="shared" si="3"/>
        <v>922</v>
      </c>
      <c r="E11" s="15">
        <f>D11/D6</f>
        <v>0.058688733290897514</v>
      </c>
      <c r="F11" s="16">
        <v>0</v>
      </c>
      <c r="G11" s="16">
        <v>3</v>
      </c>
      <c r="H11" s="10">
        <f t="shared" si="0"/>
        <v>3</v>
      </c>
      <c r="I11" s="17">
        <f>H11/H6</f>
        <v>0.04</v>
      </c>
      <c r="J11" s="12">
        <f t="shared" si="4"/>
        <v>475</v>
      </c>
      <c r="K11" s="12">
        <f t="shared" si="1"/>
        <v>450</v>
      </c>
      <c r="L11" s="12">
        <f t="shared" si="2"/>
        <v>925</v>
      </c>
      <c r="M11" s="18">
        <f>L11/L6</f>
        <v>0.058599936648717134</v>
      </c>
    </row>
    <row r="12" spans="1:13" ht="30" customHeight="1">
      <c r="A12" s="7" t="s">
        <v>14</v>
      </c>
      <c r="B12" s="14">
        <v>444</v>
      </c>
      <c r="C12" s="14">
        <v>403</v>
      </c>
      <c r="D12" s="8">
        <f t="shared" si="3"/>
        <v>847</v>
      </c>
      <c r="E12" s="15">
        <f>D12/D6</f>
        <v>0.0539147040101846</v>
      </c>
      <c r="F12" s="16">
        <v>2</v>
      </c>
      <c r="G12" s="16">
        <v>3</v>
      </c>
      <c r="H12" s="10">
        <f t="shared" si="0"/>
        <v>5</v>
      </c>
      <c r="I12" s="17">
        <f>H12/H6</f>
        <v>0.06666666666666667</v>
      </c>
      <c r="J12" s="12">
        <f t="shared" si="4"/>
        <v>446</v>
      </c>
      <c r="K12" s="12">
        <f t="shared" si="1"/>
        <v>406</v>
      </c>
      <c r="L12" s="12">
        <f t="shared" si="2"/>
        <v>852</v>
      </c>
      <c r="M12" s="18">
        <f>L12/L6</f>
        <v>0.05397529299968325</v>
      </c>
    </row>
    <row r="13" spans="1:13" ht="30" customHeight="1">
      <c r="A13" s="7" t="s">
        <v>15</v>
      </c>
      <c r="B13" s="14">
        <v>490</v>
      </c>
      <c r="C13" s="14">
        <v>427</v>
      </c>
      <c r="D13" s="8">
        <f t="shared" si="3"/>
        <v>917</v>
      </c>
      <c r="E13" s="15">
        <f>D13/D6</f>
        <v>0.05837046467218332</v>
      </c>
      <c r="F13" s="16">
        <v>5</v>
      </c>
      <c r="G13" s="16">
        <v>6</v>
      </c>
      <c r="H13" s="10">
        <f t="shared" si="0"/>
        <v>11</v>
      </c>
      <c r="I13" s="17">
        <v>0.147</v>
      </c>
      <c r="J13" s="12">
        <f t="shared" si="4"/>
        <v>495</v>
      </c>
      <c r="K13" s="12">
        <f t="shared" si="1"/>
        <v>433</v>
      </c>
      <c r="L13" s="12">
        <f t="shared" si="2"/>
        <v>928</v>
      </c>
      <c r="M13" s="18">
        <f>L13/L6</f>
        <v>0.05878999049730757</v>
      </c>
    </row>
    <row r="14" spans="1:13" ht="30" customHeight="1">
      <c r="A14" s="7" t="s">
        <v>16</v>
      </c>
      <c r="B14" s="14">
        <v>482</v>
      </c>
      <c r="C14" s="14">
        <v>439</v>
      </c>
      <c r="D14" s="8">
        <f t="shared" si="3"/>
        <v>921</v>
      </c>
      <c r="E14" s="15">
        <f>D14/D6</f>
        <v>0.05862507956715468</v>
      </c>
      <c r="F14" s="16">
        <v>1</v>
      </c>
      <c r="G14" s="16">
        <v>3</v>
      </c>
      <c r="H14" s="10">
        <f t="shared" si="0"/>
        <v>4</v>
      </c>
      <c r="I14" s="17">
        <f>H14/H6</f>
        <v>0.05333333333333334</v>
      </c>
      <c r="J14" s="12">
        <f t="shared" si="4"/>
        <v>483</v>
      </c>
      <c r="K14" s="12">
        <f t="shared" si="1"/>
        <v>442</v>
      </c>
      <c r="L14" s="12">
        <f t="shared" si="2"/>
        <v>925</v>
      </c>
      <c r="M14" s="18">
        <f>L14/L6</f>
        <v>0.058599936648717134</v>
      </c>
    </row>
    <row r="15" spans="1:13" ht="30" customHeight="1">
      <c r="A15" s="7" t="s">
        <v>35</v>
      </c>
      <c r="B15" s="14">
        <v>374</v>
      </c>
      <c r="C15" s="14">
        <v>347</v>
      </c>
      <c r="D15" s="8">
        <f t="shared" si="3"/>
        <v>721</v>
      </c>
      <c r="E15" s="15">
        <f>D15/D6</f>
        <v>0.04589433481858689</v>
      </c>
      <c r="F15" s="16">
        <v>1</v>
      </c>
      <c r="G15" s="16">
        <v>10</v>
      </c>
      <c r="H15" s="10">
        <f t="shared" si="0"/>
        <v>11</v>
      </c>
      <c r="I15" s="17">
        <v>0.147</v>
      </c>
      <c r="J15" s="12">
        <f t="shared" si="4"/>
        <v>375</v>
      </c>
      <c r="K15" s="12">
        <f t="shared" si="1"/>
        <v>357</v>
      </c>
      <c r="L15" s="12">
        <f t="shared" si="2"/>
        <v>732</v>
      </c>
      <c r="M15" s="18">
        <f>L15/L6</f>
        <v>0.04637313905606589</v>
      </c>
    </row>
    <row r="16" spans="1:13" ht="30" customHeight="1">
      <c r="A16" s="7" t="s">
        <v>18</v>
      </c>
      <c r="B16" s="14">
        <v>355</v>
      </c>
      <c r="C16" s="14">
        <v>386</v>
      </c>
      <c r="D16" s="8">
        <f t="shared" si="3"/>
        <v>741</v>
      </c>
      <c r="E16" s="15">
        <f>D16/D6</f>
        <v>0.047167409293443666</v>
      </c>
      <c r="F16" s="16">
        <v>2</v>
      </c>
      <c r="G16" s="16">
        <v>9</v>
      </c>
      <c r="H16" s="10">
        <f t="shared" si="0"/>
        <v>11</v>
      </c>
      <c r="I16" s="17">
        <f>H16/H6</f>
        <v>0.14666666666666667</v>
      </c>
      <c r="J16" s="12">
        <f t="shared" si="4"/>
        <v>357</v>
      </c>
      <c r="K16" s="12">
        <f t="shared" si="1"/>
        <v>395</v>
      </c>
      <c r="L16" s="12">
        <f t="shared" si="2"/>
        <v>752</v>
      </c>
      <c r="M16" s="18">
        <f>L16/L6</f>
        <v>0.047640164713335445</v>
      </c>
    </row>
    <row r="17" spans="1:13" ht="30" customHeight="1">
      <c r="A17" s="7" t="s">
        <v>19</v>
      </c>
      <c r="B17" s="14">
        <v>528</v>
      </c>
      <c r="C17" s="14">
        <v>606</v>
      </c>
      <c r="D17" s="8">
        <f t="shared" si="3"/>
        <v>1134</v>
      </c>
      <c r="E17" s="15">
        <f>D17/D6</f>
        <v>0.07218332272437937</v>
      </c>
      <c r="F17" s="16">
        <v>0</v>
      </c>
      <c r="G17" s="16">
        <v>5</v>
      </c>
      <c r="H17" s="10">
        <f t="shared" si="0"/>
        <v>5</v>
      </c>
      <c r="I17" s="17">
        <f>H17/H6</f>
        <v>0.06666666666666667</v>
      </c>
      <c r="J17" s="12">
        <f t="shared" si="4"/>
        <v>528</v>
      </c>
      <c r="K17" s="12">
        <f t="shared" si="1"/>
        <v>611</v>
      </c>
      <c r="L17" s="12">
        <f t="shared" si="2"/>
        <v>1139</v>
      </c>
      <c r="M17" s="18">
        <f>L17/L6</f>
        <v>0.07215711118150142</v>
      </c>
    </row>
    <row r="18" spans="1:13" ht="30" customHeight="1">
      <c r="A18" s="7" t="s">
        <v>20</v>
      </c>
      <c r="B18" s="14">
        <v>817</v>
      </c>
      <c r="C18" s="14">
        <v>902</v>
      </c>
      <c r="D18" s="8">
        <f t="shared" si="3"/>
        <v>1719</v>
      </c>
      <c r="E18" s="15">
        <v>0.109</v>
      </c>
      <c r="F18" s="16">
        <v>1</v>
      </c>
      <c r="G18" s="16">
        <v>7</v>
      </c>
      <c r="H18" s="10">
        <f t="shared" si="0"/>
        <v>8</v>
      </c>
      <c r="I18" s="17">
        <v>0.106</v>
      </c>
      <c r="J18" s="12">
        <f t="shared" si="4"/>
        <v>818</v>
      </c>
      <c r="K18" s="12">
        <f t="shared" si="1"/>
        <v>909</v>
      </c>
      <c r="L18" s="12">
        <f t="shared" si="2"/>
        <v>1727</v>
      </c>
      <c r="M18" s="18">
        <v>0.108</v>
      </c>
    </row>
    <row r="19" spans="1:13" ht="30" customHeight="1">
      <c r="A19" s="7" t="s">
        <v>21</v>
      </c>
      <c r="B19" s="14">
        <v>862</v>
      </c>
      <c r="C19" s="14">
        <v>900</v>
      </c>
      <c r="D19" s="8">
        <f t="shared" si="3"/>
        <v>1762</v>
      </c>
      <c r="E19" s="15">
        <v>0.112</v>
      </c>
      <c r="F19" s="16">
        <v>3</v>
      </c>
      <c r="G19" s="16">
        <v>0</v>
      </c>
      <c r="H19" s="10">
        <f t="shared" si="0"/>
        <v>3</v>
      </c>
      <c r="I19" s="17">
        <f>H19/H6</f>
        <v>0.04</v>
      </c>
      <c r="J19" s="12">
        <f t="shared" si="4"/>
        <v>865</v>
      </c>
      <c r="K19" s="12">
        <f t="shared" si="1"/>
        <v>900</v>
      </c>
      <c r="L19" s="12">
        <f t="shared" si="2"/>
        <v>1765</v>
      </c>
      <c r="M19" s="18">
        <v>0.112</v>
      </c>
    </row>
    <row r="20" spans="1:13" ht="30" customHeight="1">
      <c r="A20" s="7" t="s">
        <v>22</v>
      </c>
      <c r="B20" s="14">
        <v>773</v>
      </c>
      <c r="C20" s="14">
        <v>609</v>
      </c>
      <c r="D20" s="8">
        <f t="shared" si="3"/>
        <v>1382</v>
      </c>
      <c r="E20" s="15">
        <v>0.088</v>
      </c>
      <c r="F20" s="16">
        <v>2</v>
      </c>
      <c r="G20" s="16">
        <v>2</v>
      </c>
      <c r="H20" s="10">
        <f t="shared" si="0"/>
        <v>4</v>
      </c>
      <c r="I20" s="17">
        <f>H20/H6</f>
        <v>0.05333333333333334</v>
      </c>
      <c r="J20" s="12">
        <f t="shared" si="4"/>
        <v>775</v>
      </c>
      <c r="K20" s="12">
        <f t="shared" si="1"/>
        <v>611</v>
      </c>
      <c r="L20" s="12">
        <f t="shared" si="2"/>
        <v>1386</v>
      </c>
      <c r="M20" s="18">
        <f>L20/L6</f>
        <v>0.08780487804878048</v>
      </c>
    </row>
    <row r="21" spans="1:13" ht="30" customHeight="1">
      <c r="A21" s="7" t="s">
        <v>23</v>
      </c>
      <c r="B21" s="14">
        <v>453</v>
      </c>
      <c r="C21" s="14">
        <v>375</v>
      </c>
      <c r="D21" s="8">
        <f t="shared" si="3"/>
        <v>828</v>
      </c>
      <c r="E21" s="15">
        <f>D21/D6</f>
        <v>0.05270528325907065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454</v>
      </c>
      <c r="K21" s="12">
        <f t="shared" si="1"/>
        <v>376</v>
      </c>
      <c r="L21" s="12">
        <f t="shared" si="2"/>
        <v>830</v>
      </c>
      <c r="M21" s="18">
        <f>L21/L6</f>
        <v>0.052581564776686726</v>
      </c>
    </row>
    <row r="22" spans="1:13" ht="30" customHeight="1">
      <c r="A22" s="7" t="s">
        <v>24</v>
      </c>
      <c r="B22" s="14">
        <v>280</v>
      </c>
      <c r="C22" s="14">
        <v>322</v>
      </c>
      <c r="D22" s="8">
        <f t="shared" si="3"/>
        <v>602</v>
      </c>
      <c r="E22" s="15">
        <f>D22/D6</f>
        <v>0.03831954169318905</v>
      </c>
      <c r="F22" s="16">
        <v>1</v>
      </c>
      <c r="G22" s="16">
        <v>0</v>
      </c>
      <c r="H22" s="10">
        <f t="shared" si="0"/>
        <v>1</v>
      </c>
      <c r="I22" s="17">
        <f>H22/H6</f>
        <v>0.013333333333333334</v>
      </c>
      <c r="J22" s="12">
        <f t="shared" si="4"/>
        <v>281</v>
      </c>
      <c r="K22" s="12">
        <f t="shared" si="1"/>
        <v>322</v>
      </c>
      <c r="L22" s="12">
        <f t="shared" si="2"/>
        <v>603</v>
      </c>
      <c r="M22" s="18">
        <f>L22/L6</f>
        <v>0.03820082356667723</v>
      </c>
    </row>
    <row r="23" spans="1:13" ht="30" customHeight="1">
      <c r="A23" s="7" t="s">
        <v>25</v>
      </c>
      <c r="B23" s="14">
        <v>189</v>
      </c>
      <c r="C23" s="14">
        <v>325</v>
      </c>
      <c r="D23" s="8">
        <f t="shared" si="3"/>
        <v>514</v>
      </c>
      <c r="E23" s="15">
        <f>D23/D6</f>
        <v>0.032718014003819226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189</v>
      </c>
      <c r="K23" s="12">
        <f t="shared" si="1"/>
        <v>325</v>
      </c>
      <c r="L23" s="12">
        <f t="shared" si="2"/>
        <v>514</v>
      </c>
      <c r="M23" s="18">
        <f>L23/L6</f>
        <v>0.032562559391827686</v>
      </c>
    </row>
    <row r="24" spans="1:13" ht="30" customHeight="1">
      <c r="A24" s="7" t="s">
        <v>26</v>
      </c>
      <c r="B24" s="14">
        <v>76</v>
      </c>
      <c r="C24" s="14">
        <v>212</v>
      </c>
      <c r="D24" s="8">
        <f t="shared" si="3"/>
        <v>288</v>
      </c>
      <c r="E24" s="15">
        <f>D24/D6</f>
        <v>0.01833227243793762</v>
      </c>
      <c r="F24" s="16">
        <v>0</v>
      </c>
      <c r="G24" s="16">
        <v>1</v>
      </c>
      <c r="H24" s="10">
        <f t="shared" si="0"/>
        <v>1</v>
      </c>
      <c r="I24" s="17">
        <f>H24/H6</f>
        <v>0.013333333333333334</v>
      </c>
      <c r="J24" s="12">
        <f t="shared" si="4"/>
        <v>76</v>
      </c>
      <c r="K24" s="12">
        <f t="shared" si="1"/>
        <v>213</v>
      </c>
      <c r="L24" s="12">
        <f t="shared" si="2"/>
        <v>289</v>
      </c>
      <c r="M24" s="18">
        <f>L24/L6</f>
        <v>0.01830852074754514</v>
      </c>
    </row>
    <row r="25" spans="1:13" ht="30" customHeight="1">
      <c r="A25" s="7" t="s">
        <v>27</v>
      </c>
      <c r="B25" s="14">
        <v>43</v>
      </c>
      <c r="C25" s="14">
        <v>75</v>
      </c>
      <c r="D25" s="8">
        <f t="shared" si="3"/>
        <v>118</v>
      </c>
      <c r="E25" s="15">
        <f>D25/D6</f>
        <v>0.007511139401654997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43</v>
      </c>
      <c r="K25" s="12">
        <f t="shared" si="1"/>
        <v>75</v>
      </c>
      <c r="L25" s="12">
        <f t="shared" si="2"/>
        <v>118</v>
      </c>
      <c r="M25" s="18">
        <f>L25/L6</f>
        <v>0.007475451377890402</v>
      </c>
    </row>
    <row r="26" spans="1:13" ht="30" customHeight="1">
      <c r="A26" s="7" t="s">
        <v>28</v>
      </c>
      <c r="B26" s="14">
        <v>4</v>
      </c>
      <c r="C26" s="14">
        <v>24</v>
      </c>
      <c r="D26" s="8">
        <f t="shared" si="3"/>
        <v>28</v>
      </c>
      <c r="E26" s="15">
        <f>D26/D6</f>
        <v>0.0017823042647994907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4</v>
      </c>
      <c r="K26" s="12">
        <f t="shared" si="1"/>
        <v>24</v>
      </c>
      <c r="L26" s="12">
        <f t="shared" si="2"/>
        <v>28</v>
      </c>
      <c r="M26" s="18">
        <f>L26/L6</f>
        <v>0.0017738359201773836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22">
        <f t="shared" si="3"/>
        <v>1</v>
      </c>
      <c r="E27" s="23">
        <f>D27/D6</f>
        <v>6.365372374283896E-05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1</v>
      </c>
      <c r="L27" s="26">
        <f t="shared" si="2"/>
        <v>1</v>
      </c>
      <c r="M27" s="27">
        <f>L27/L6</f>
        <v>6.335128286347799E-05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6" sqref="M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7915</v>
      </c>
      <c r="C6" s="8">
        <f>SUM(C7:C27)</f>
        <v>7977</v>
      </c>
      <c r="D6" s="8">
        <f>SUM(B6:C6)</f>
        <v>15892</v>
      </c>
      <c r="E6" s="9">
        <f>SUM(E7:E27)</f>
        <v>1</v>
      </c>
      <c r="F6" s="10">
        <f>SUM(F7:F27)</f>
        <v>26</v>
      </c>
      <c r="G6" s="10">
        <f>SUM(G7:G27)</f>
        <v>52</v>
      </c>
      <c r="H6" s="10">
        <f aca="true" t="shared" si="0" ref="H6:H27">SUM(F6:G6)</f>
        <v>78</v>
      </c>
      <c r="I6" s="11">
        <f>SUM(I7:I27)</f>
        <v>1</v>
      </c>
      <c r="J6" s="12">
        <f>SUM(J7:J27)</f>
        <v>7941</v>
      </c>
      <c r="K6" s="12">
        <f aca="true" t="shared" si="1" ref="K6:K27">SUM(C6,G6)</f>
        <v>8029</v>
      </c>
      <c r="L6" s="12">
        <f aca="true" t="shared" si="2" ref="L6:L27">SUM(J6:K6)</f>
        <v>15970</v>
      </c>
      <c r="M6" s="13">
        <v>1</v>
      </c>
    </row>
    <row r="7" spans="1:13" ht="30" customHeight="1">
      <c r="A7" s="7" t="s">
        <v>33</v>
      </c>
      <c r="B7" s="14">
        <v>220</v>
      </c>
      <c r="C7" s="14">
        <v>205</v>
      </c>
      <c r="D7" s="8">
        <f aca="true" t="shared" si="3" ref="D7:D27">B7+C7</f>
        <v>425</v>
      </c>
      <c r="E7" s="15">
        <f>D7/D6</f>
        <v>0.02674301535363705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220</v>
      </c>
      <c r="K7" s="12">
        <f t="shared" si="1"/>
        <v>205</v>
      </c>
      <c r="L7" s="12">
        <f t="shared" si="2"/>
        <v>425</v>
      </c>
      <c r="M7" s="18">
        <f>L7/L6</f>
        <v>0.026612398246712587</v>
      </c>
    </row>
    <row r="8" spans="1:13" ht="30" customHeight="1">
      <c r="A8" s="7" t="s">
        <v>10</v>
      </c>
      <c r="B8" s="14">
        <v>278</v>
      </c>
      <c r="C8" s="14">
        <v>254</v>
      </c>
      <c r="D8" s="8">
        <f t="shared" si="3"/>
        <v>532</v>
      </c>
      <c r="E8" s="15">
        <f>D8/D6</f>
        <v>0.03347596274855273</v>
      </c>
      <c r="F8" s="16">
        <v>1</v>
      </c>
      <c r="G8" s="16">
        <v>0</v>
      </c>
      <c r="H8" s="10">
        <f t="shared" si="0"/>
        <v>1</v>
      </c>
      <c r="I8" s="17">
        <f>H8/H6</f>
        <v>0.01282051282051282</v>
      </c>
      <c r="J8" s="12">
        <f t="shared" si="4"/>
        <v>279</v>
      </c>
      <c r="K8" s="12">
        <f t="shared" si="1"/>
        <v>254</v>
      </c>
      <c r="L8" s="12">
        <f t="shared" si="2"/>
        <v>533</v>
      </c>
      <c r="M8" s="18">
        <f>L8/L6</f>
        <v>0.03337507827175955</v>
      </c>
    </row>
    <row r="9" spans="1:13" ht="30" customHeight="1">
      <c r="A9" s="7" t="s">
        <v>11</v>
      </c>
      <c r="B9" s="14">
        <v>297</v>
      </c>
      <c r="C9" s="14">
        <v>308</v>
      </c>
      <c r="D9" s="8">
        <f t="shared" si="3"/>
        <v>605</v>
      </c>
      <c r="E9" s="15">
        <f>D9/D6</f>
        <v>0.03806946891517745</v>
      </c>
      <c r="F9" s="16">
        <v>0</v>
      </c>
      <c r="G9" s="16">
        <v>1</v>
      </c>
      <c r="H9" s="10">
        <f t="shared" si="0"/>
        <v>1</v>
      </c>
      <c r="I9" s="17">
        <f>H9/H6</f>
        <v>0.01282051282051282</v>
      </c>
      <c r="J9" s="12">
        <f t="shared" si="4"/>
        <v>297</v>
      </c>
      <c r="K9" s="12">
        <f t="shared" si="1"/>
        <v>309</v>
      </c>
      <c r="L9" s="12">
        <f t="shared" si="2"/>
        <v>606</v>
      </c>
      <c r="M9" s="18">
        <f>L9/L6</f>
        <v>0.03794614902943018</v>
      </c>
    </row>
    <row r="10" spans="1:13" ht="30" customHeight="1">
      <c r="A10" s="7" t="s">
        <v>12</v>
      </c>
      <c r="B10" s="14">
        <v>408</v>
      </c>
      <c r="C10" s="14">
        <v>385</v>
      </c>
      <c r="D10" s="8">
        <f t="shared" si="3"/>
        <v>793</v>
      </c>
      <c r="E10" s="15">
        <f>D10/D6</f>
        <v>0.04989932041278631</v>
      </c>
      <c r="F10" s="16">
        <v>2</v>
      </c>
      <c r="G10" s="16">
        <v>3</v>
      </c>
      <c r="H10" s="10">
        <f t="shared" si="0"/>
        <v>5</v>
      </c>
      <c r="I10" s="17">
        <f>H10/H6</f>
        <v>0.0641025641025641</v>
      </c>
      <c r="J10" s="12">
        <f t="shared" si="4"/>
        <v>410</v>
      </c>
      <c r="K10" s="12">
        <f t="shared" si="1"/>
        <v>388</v>
      </c>
      <c r="L10" s="12">
        <f t="shared" si="2"/>
        <v>798</v>
      </c>
      <c r="M10" s="18">
        <f>L10/L6</f>
        <v>0.04996869129618034</v>
      </c>
    </row>
    <row r="11" spans="1:13" ht="30" customHeight="1">
      <c r="A11" s="7" t="s">
        <v>34</v>
      </c>
      <c r="B11" s="14">
        <v>526</v>
      </c>
      <c r="C11" s="14">
        <v>475</v>
      </c>
      <c r="D11" s="8">
        <f t="shared" si="3"/>
        <v>1001</v>
      </c>
      <c r="E11" s="15">
        <f>D11/D6</f>
        <v>0.06298766675056633</v>
      </c>
      <c r="F11" s="16">
        <v>1</v>
      </c>
      <c r="G11" s="16">
        <v>2</v>
      </c>
      <c r="H11" s="10">
        <f t="shared" si="0"/>
        <v>3</v>
      </c>
      <c r="I11" s="17">
        <f>H11/H6</f>
        <v>0.038461538461538464</v>
      </c>
      <c r="J11" s="12">
        <f t="shared" si="4"/>
        <v>527</v>
      </c>
      <c r="K11" s="12">
        <f t="shared" si="1"/>
        <v>477</v>
      </c>
      <c r="L11" s="12">
        <f t="shared" si="2"/>
        <v>1004</v>
      </c>
      <c r="M11" s="18">
        <f>L11/L6</f>
        <v>0.06286787726988102</v>
      </c>
    </row>
    <row r="12" spans="1:13" ht="30" customHeight="1">
      <c r="A12" s="7" t="s">
        <v>14</v>
      </c>
      <c r="B12" s="14">
        <v>464</v>
      </c>
      <c r="C12" s="14">
        <v>426</v>
      </c>
      <c r="D12" s="8">
        <f t="shared" si="3"/>
        <v>890</v>
      </c>
      <c r="E12" s="15">
        <f>D12/D6</f>
        <v>0.05600302038761641</v>
      </c>
      <c r="F12" s="16">
        <v>3</v>
      </c>
      <c r="G12" s="16">
        <v>4</v>
      </c>
      <c r="H12" s="10">
        <f t="shared" si="0"/>
        <v>7</v>
      </c>
      <c r="I12" s="17">
        <f>H12/H6</f>
        <v>0.08974358974358974</v>
      </c>
      <c r="J12" s="12">
        <f t="shared" si="4"/>
        <v>467</v>
      </c>
      <c r="K12" s="12">
        <f t="shared" si="1"/>
        <v>430</v>
      </c>
      <c r="L12" s="12">
        <f t="shared" si="2"/>
        <v>897</v>
      </c>
      <c r="M12" s="18">
        <f>L12/L6</f>
        <v>0.056167814652473384</v>
      </c>
    </row>
    <row r="13" spans="1:13" ht="30" customHeight="1">
      <c r="A13" s="7" t="s">
        <v>15</v>
      </c>
      <c r="B13" s="14">
        <v>529</v>
      </c>
      <c r="C13" s="14">
        <v>440</v>
      </c>
      <c r="D13" s="8">
        <f t="shared" si="3"/>
        <v>969</v>
      </c>
      <c r="E13" s="15">
        <f>D13/D6</f>
        <v>0.060974075006292476</v>
      </c>
      <c r="F13" s="16">
        <v>4</v>
      </c>
      <c r="G13" s="16">
        <v>5</v>
      </c>
      <c r="H13" s="10">
        <f t="shared" si="0"/>
        <v>9</v>
      </c>
      <c r="I13" s="17">
        <f>H13/H6</f>
        <v>0.11538461538461539</v>
      </c>
      <c r="J13" s="12">
        <f t="shared" si="4"/>
        <v>533</v>
      </c>
      <c r="K13" s="12">
        <f t="shared" si="1"/>
        <v>445</v>
      </c>
      <c r="L13" s="12">
        <f t="shared" si="2"/>
        <v>978</v>
      </c>
      <c r="M13" s="18">
        <f>L13/L6</f>
        <v>0.06123982467125861</v>
      </c>
    </row>
    <row r="14" spans="1:13" ht="30" customHeight="1">
      <c r="A14" s="7" t="s">
        <v>16</v>
      </c>
      <c r="B14" s="14">
        <v>446</v>
      </c>
      <c r="C14" s="14">
        <v>409</v>
      </c>
      <c r="D14" s="8">
        <f t="shared" si="3"/>
        <v>855</v>
      </c>
      <c r="E14" s="15">
        <f>D14/D6</f>
        <v>0.053800654417316886</v>
      </c>
      <c r="F14" s="16">
        <v>3</v>
      </c>
      <c r="G14" s="16">
        <v>3</v>
      </c>
      <c r="H14" s="10">
        <f t="shared" si="0"/>
        <v>6</v>
      </c>
      <c r="I14" s="17">
        <f>H14/H6</f>
        <v>0.07692307692307693</v>
      </c>
      <c r="J14" s="12">
        <f t="shared" si="4"/>
        <v>449</v>
      </c>
      <c r="K14" s="12">
        <f t="shared" si="1"/>
        <v>412</v>
      </c>
      <c r="L14" s="12">
        <f t="shared" si="2"/>
        <v>861</v>
      </c>
      <c r="M14" s="18">
        <f>L14/L6</f>
        <v>0.05391358797745773</v>
      </c>
    </row>
    <row r="15" spans="1:13" ht="30" customHeight="1">
      <c r="A15" s="7" t="s">
        <v>35</v>
      </c>
      <c r="B15" s="14">
        <v>363</v>
      </c>
      <c r="C15" s="14">
        <v>330</v>
      </c>
      <c r="D15" s="8">
        <f t="shared" si="3"/>
        <v>693</v>
      </c>
      <c r="E15" s="15">
        <f>D15/D6</f>
        <v>0.04360684621193053</v>
      </c>
      <c r="F15" s="16">
        <v>3</v>
      </c>
      <c r="G15" s="16">
        <v>12</v>
      </c>
      <c r="H15" s="10">
        <f t="shared" si="0"/>
        <v>15</v>
      </c>
      <c r="I15" s="17">
        <f>H15/H6</f>
        <v>0.19230769230769232</v>
      </c>
      <c r="J15" s="12">
        <f t="shared" si="4"/>
        <v>366</v>
      </c>
      <c r="K15" s="12">
        <f t="shared" si="1"/>
        <v>342</v>
      </c>
      <c r="L15" s="12">
        <f t="shared" si="2"/>
        <v>708</v>
      </c>
      <c r="M15" s="18">
        <f>L15/L6</f>
        <v>0.0443331246086412</v>
      </c>
    </row>
    <row r="16" spans="1:13" ht="30" customHeight="1">
      <c r="A16" s="7" t="s">
        <v>18</v>
      </c>
      <c r="B16" s="14">
        <v>379</v>
      </c>
      <c r="C16" s="14">
        <v>445</v>
      </c>
      <c r="D16" s="8">
        <f t="shared" si="3"/>
        <v>824</v>
      </c>
      <c r="E16" s="15">
        <f>D16/D6</f>
        <v>0.0518499874150516</v>
      </c>
      <c r="F16" s="16">
        <v>1</v>
      </c>
      <c r="G16" s="16">
        <v>6</v>
      </c>
      <c r="H16" s="10">
        <f t="shared" si="0"/>
        <v>7</v>
      </c>
      <c r="I16" s="17">
        <f>H16/H6</f>
        <v>0.08974358974358974</v>
      </c>
      <c r="J16" s="12">
        <f t="shared" si="4"/>
        <v>380</v>
      </c>
      <c r="K16" s="12">
        <f t="shared" si="1"/>
        <v>451</v>
      </c>
      <c r="L16" s="12">
        <f t="shared" si="2"/>
        <v>831</v>
      </c>
      <c r="M16" s="18">
        <f>L16/L6</f>
        <v>0.05203506574827802</v>
      </c>
    </row>
    <row r="17" spans="1:13" ht="30" customHeight="1">
      <c r="A17" s="7" t="s">
        <v>19</v>
      </c>
      <c r="B17" s="14">
        <v>556</v>
      </c>
      <c r="C17" s="14">
        <v>627</v>
      </c>
      <c r="D17" s="8">
        <f t="shared" si="3"/>
        <v>1183</v>
      </c>
      <c r="E17" s="15">
        <f>D17/D6</f>
        <v>0.07443996979612384</v>
      </c>
      <c r="F17" s="16">
        <v>0</v>
      </c>
      <c r="G17" s="16">
        <v>5</v>
      </c>
      <c r="H17" s="10">
        <f t="shared" si="0"/>
        <v>5</v>
      </c>
      <c r="I17" s="17">
        <f>H17/H6</f>
        <v>0.0641025641025641</v>
      </c>
      <c r="J17" s="12">
        <f t="shared" si="4"/>
        <v>556</v>
      </c>
      <c r="K17" s="12">
        <f t="shared" si="1"/>
        <v>632</v>
      </c>
      <c r="L17" s="12">
        <f t="shared" si="2"/>
        <v>1188</v>
      </c>
      <c r="M17" s="18">
        <f>L17/L6</f>
        <v>0.07438948027551659</v>
      </c>
    </row>
    <row r="18" spans="1:13" ht="30" customHeight="1">
      <c r="A18" s="7" t="s">
        <v>20</v>
      </c>
      <c r="B18" s="14">
        <v>899</v>
      </c>
      <c r="C18" s="14">
        <v>969</v>
      </c>
      <c r="D18" s="8">
        <f t="shared" si="3"/>
        <v>1868</v>
      </c>
      <c r="E18" s="15">
        <f>D18/D6</f>
        <v>0.1175434180719859</v>
      </c>
      <c r="F18" s="16">
        <v>1</v>
      </c>
      <c r="G18" s="16">
        <v>6</v>
      </c>
      <c r="H18" s="10">
        <f t="shared" si="0"/>
        <v>7</v>
      </c>
      <c r="I18" s="17">
        <f>H18/H6</f>
        <v>0.08974358974358974</v>
      </c>
      <c r="J18" s="12">
        <f t="shared" si="4"/>
        <v>900</v>
      </c>
      <c r="K18" s="12">
        <f t="shared" si="1"/>
        <v>975</v>
      </c>
      <c r="L18" s="12">
        <f t="shared" si="2"/>
        <v>1875</v>
      </c>
      <c r="M18" s="18">
        <v>0.118</v>
      </c>
    </row>
    <row r="19" spans="1:13" ht="30" customHeight="1">
      <c r="A19" s="7" t="s">
        <v>21</v>
      </c>
      <c r="B19" s="14">
        <v>851</v>
      </c>
      <c r="C19" s="14">
        <v>845</v>
      </c>
      <c r="D19" s="8">
        <f t="shared" si="3"/>
        <v>1696</v>
      </c>
      <c r="E19" s="15">
        <f>D19/D6</f>
        <v>0.10672036244651396</v>
      </c>
      <c r="F19" s="16">
        <v>3</v>
      </c>
      <c r="G19" s="16">
        <v>2</v>
      </c>
      <c r="H19" s="10">
        <f t="shared" si="0"/>
        <v>5</v>
      </c>
      <c r="I19" s="17">
        <f>H19/H6</f>
        <v>0.0641025641025641</v>
      </c>
      <c r="J19" s="12">
        <f t="shared" si="4"/>
        <v>854</v>
      </c>
      <c r="K19" s="12">
        <f t="shared" si="1"/>
        <v>847</v>
      </c>
      <c r="L19" s="12">
        <f t="shared" si="2"/>
        <v>1701</v>
      </c>
      <c r="M19" s="18">
        <f>L19/L6</f>
        <v>0.10651221039448967</v>
      </c>
    </row>
    <row r="20" spans="1:13" ht="30" customHeight="1">
      <c r="A20" s="7" t="s">
        <v>22</v>
      </c>
      <c r="B20" s="14">
        <v>714</v>
      </c>
      <c r="C20" s="14">
        <v>562</v>
      </c>
      <c r="D20" s="8">
        <f t="shared" si="3"/>
        <v>1276</v>
      </c>
      <c r="E20" s="15">
        <f>D20/D6</f>
        <v>0.08029197080291971</v>
      </c>
      <c r="F20" s="16">
        <v>2</v>
      </c>
      <c r="G20" s="16">
        <v>1</v>
      </c>
      <c r="H20" s="10">
        <f t="shared" si="0"/>
        <v>3</v>
      </c>
      <c r="I20" s="17">
        <f>H20/H6</f>
        <v>0.038461538461538464</v>
      </c>
      <c r="J20" s="12">
        <f t="shared" si="4"/>
        <v>716</v>
      </c>
      <c r="K20" s="12">
        <f t="shared" si="1"/>
        <v>563</v>
      </c>
      <c r="L20" s="12">
        <f t="shared" si="2"/>
        <v>1279</v>
      </c>
      <c r="M20" s="18">
        <f>L20/L6</f>
        <v>0.08008766437069505</v>
      </c>
    </row>
    <row r="21" spans="1:13" ht="30" customHeight="1">
      <c r="A21" s="7" t="s">
        <v>23</v>
      </c>
      <c r="B21" s="14">
        <v>410</v>
      </c>
      <c r="C21" s="14">
        <v>354</v>
      </c>
      <c r="D21" s="8">
        <f t="shared" si="3"/>
        <v>764</v>
      </c>
      <c r="E21" s="15">
        <f>D21/D6</f>
        <v>0.04807450289453813</v>
      </c>
      <c r="F21" s="16">
        <v>1</v>
      </c>
      <c r="G21" s="16">
        <v>1</v>
      </c>
      <c r="H21" s="10">
        <f t="shared" si="0"/>
        <v>2</v>
      </c>
      <c r="I21" s="17">
        <f>H21/H6</f>
        <v>0.02564102564102564</v>
      </c>
      <c r="J21" s="12">
        <f t="shared" si="4"/>
        <v>411</v>
      </c>
      <c r="K21" s="12">
        <f t="shared" si="1"/>
        <v>355</v>
      </c>
      <c r="L21" s="12">
        <f t="shared" si="2"/>
        <v>766</v>
      </c>
      <c r="M21" s="18">
        <f>L21/L6</f>
        <v>0.04796493425172198</v>
      </c>
    </row>
    <row r="22" spans="1:13" ht="30" customHeight="1">
      <c r="A22" s="7" t="s">
        <v>24</v>
      </c>
      <c r="B22" s="14">
        <v>273</v>
      </c>
      <c r="C22" s="14">
        <v>335</v>
      </c>
      <c r="D22" s="8">
        <f t="shared" si="3"/>
        <v>608</v>
      </c>
      <c r="E22" s="15">
        <f>D22/D6</f>
        <v>0.03825824314120312</v>
      </c>
      <c r="F22" s="16">
        <v>1</v>
      </c>
      <c r="G22" s="16">
        <v>0</v>
      </c>
      <c r="H22" s="10">
        <f t="shared" si="0"/>
        <v>1</v>
      </c>
      <c r="I22" s="17">
        <f>H22/H6</f>
        <v>0.01282051282051282</v>
      </c>
      <c r="J22" s="12">
        <f t="shared" si="4"/>
        <v>274</v>
      </c>
      <c r="K22" s="12">
        <f t="shared" si="1"/>
        <v>335</v>
      </c>
      <c r="L22" s="12">
        <f t="shared" si="2"/>
        <v>609</v>
      </c>
      <c r="M22" s="18">
        <f>L22/L6</f>
        <v>0.03813400125234815</v>
      </c>
    </row>
    <row r="23" spans="1:13" ht="30" customHeight="1">
      <c r="A23" s="7" t="s">
        <v>25</v>
      </c>
      <c r="B23" s="14">
        <v>185</v>
      </c>
      <c r="C23" s="14">
        <v>309</v>
      </c>
      <c r="D23" s="8">
        <f t="shared" si="3"/>
        <v>494</v>
      </c>
      <c r="E23" s="15">
        <f>D23/D6</f>
        <v>0.031084822552227536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185</v>
      </c>
      <c r="K23" s="12">
        <f t="shared" si="1"/>
        <v>309</v>
      </c>
      <c r="L23" s="12">
        <f t="shared" si="2"/>
        <v>494</v>
      </c>
      <c r="M23" s="18">
        <f>L23/L6</f>
        <v>0.030932999373825924</v>
      </c>
    </row>
    <row r="24" spans="1:13" ht="30" customHeight="1">
      <c r="A24" s="7" t="s">
        <v>26</v>
      </c>
      <c r="B24" s="14">
        <v>73</v>
      </c>
      <c r="C24" s="14">
        <v>198</v>
      </c>
      <c r="D24" s="8">
        <f t="shared" si="3"/>
        <v>271</v>
      </c>
      <c r="E24" s="15">
        <f>D24/D6</f>
        <v>0.017052605084319154</v>
      </c>
      <c r="F24" s="16">
        <v>0</v>
      </c>
      <c r="G24" s="16">
        <v>1</v>
      </c>
      <c r="H24" s="10">
        <f t="shared" si="0"/>
        <v>1</v>
      </c>
      <c r="I24" s="17">
        <f>H24/H6</f>
        <v>0.01282051282051282</v>
      </c>
      <c r="J24" s="12">
        <f t="shared" si="4"/>
        <v>73</v>
      </c>
      <c r="K24" s="12">
        <f t="shared" si="1"/>
        <v>199</v>
      </c>
      <c r="L24" s="12">
        <f t="shared" si="2"/>
        <v>272</v>
      </c>
      <c r="M24" s="18">
        <f>L24/L6</f>
        <v>0.017031934877896057</v>
      </c>
    </row>
    <row r="25" spans="1:13" ht="30" customHeight="1">
      <c r="A25" s="7" t="s">
        <v>27</v>
      </c>
      <c r="B25" s="14">
        <v>40</v>
      </c>
      <c r="C25" s="14">
        <v>76</v>
      </c>
      <c r="D25" s="8">
        <f t="shared" si="3"/>
        <v>116</v>
      </c>
      <c r="E25" s="15">
        <f>D25/D6</f>
        <v>0.0072992700729927005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40</v>
      </c>
      <c r="K25" s="12">
        <f t="shared" si="1"/>
        <v>76</v>
      </c>
      <c r="L25" s="12">
        <f t="shared" si="2"/>
        <v>116</v>
      </c>
      <c r="M25" s="18">
        <f>L25/L6</f>
        <v>0.007263619286161553</v>
      </c>
    </row>
    <row r="26" spans="1:13" ht="30" customHeight="1">
      <c r="A26" s="7" t="s">
        <v>28</v>
      </c>
      <c r="B26" s="14">
        <v>4</v>
      </c>
      <c r="C26" s="14">
        <v>24</v>
      </c>
      <c r="D26" s="8">
        <f t="shared" si="3"/>
        <v>28</v>
      </c>
      <c r="E26" s="15">
        <f>D26/D6</f>
        <v>0.0017618927762396174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4</v>
      </c>
      <c r="K26" s="12">
        <f t="shared" si="1"/>
        <v>24</v>
      </c>
      <c r="L26" s="12">
        <f t="shared" si="2"/>
        <v>28</v>
      </c>
      <c r="M26" s="18">
        <f>L26/L6</f>
        <v>0.0017532874139010645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8">
        <f t="shared" si="3"/>
        <v>1</v>
      </c>
      <c r="E27" s="15">
        <f>D27/D6</f>
        <v>6.292474200855777E-05</v>
      </c>
      <c r="F27" s="21">
        <v>0</v>
      </c>
      <c r="G27" s="21">
        <v>0</v>
      </c>
      <c r="H27" s="10">
        <f t="shared" si="0"/>
        <v>0</v>
      </c>
      <c r="I27" s="17">
        <f>H27/H6</f>
        <v>0</v>
      </c>
      <c r="J27" s="12">
        <f t="shared" si="4"/>
        <v>0</v>
      </c>
      <c r="K27" s="12">
        <f t="shared" si="1"/>
        <v>1</v>
      </c>
      <c r="L27" s="12">
        <f t="shared" si="2"/>
        <v>1</v>
      </c>
      <c r="M27" s="18">
        <f>L27/L6</f>
        <v>6.261740763932373E-05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37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7899</v>
      </c>
      <c r="C6" s="8">
        <f>SUM(C7:C27)</f>
        <v>7957</v>
      </c>
      <c r="D6" s="8">
        <f>SUM(B6:C6)</f>
        <v>15856</v>
      </c>
      <c r="E6" s="9">
        <f>SUM(E7:E27)</f>
        <v>1.0021009081735621</v>
      </c>
      <c r="F6" s="10">
        <f>SUM(F7:F27)</f>
        <v>25</v>
      </c>
      <c r="G6" s="10">
        <f>SUM(G7:G27)</f>
        <v>51</v>
      </c>
      <c r="H6" s="10">
        <f aca="true" t="shared" si="0" ref="H6:H27">SUM(F6:G6)</f>
        <v>76</v>
      </c>
      <c r="I6" s="11">
        <f>SUM(I7:I27)</f>
        <v>1.0015263157894734</v>
      </c>
      <c r="J6" s="12">
        <f>SUM(J7:J27)</f>
        <v>7924</v>
      </c>
      <c r="K6" s="12">
        <f aca="true" t="shared" si="1" ref="K6:K27">SUM(C6,G6)</f>
        <v>8008</v>
      </c>
      <c r="L6" s="12">
        <f aca="true" t="shared" si="2" ref="L6:L27">SUM(J6:K6)</f>
        <v>15932</v>
      </c>
      <c r="M6" s="13">
        <v>1</v>
      </c>
    </row>
    <row r="7" spans="1:13" ht="30" customHeight="1">
      <c r="A7" s="7" t="s">
        <v>33</v>
      </c>
      <c r="B7" s="14">
        <v>215</v>
      </c>
      <c r="C7" s="14">
        <v>201</v>
      </c>
      <c r="D7" s="8">
        <f aca="true" t="shared" si="3" ref="D7:D27">B7+C7</f>
        <v>416</v>
      </c>
      <c r="E7" s="15">
        <f>D7/D6</f>
        <v>0.026236125126135216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215</v>
      </c>
      <c r="K7" s="12">
        <f t="shared" si="1"/>
        <v>201</v>
      </c>
      <c r="L7" s="12">
        <f t="shared" si="2"/>
        <v>416</v>
      </c>
      <c r="M7" s="18">
        <f>L7/L6</f>
        <v>0.026110971629425057</v>
      </c>
    </row>
    <row r="8" spans="1:13" ht="30" customHeight="1">
      <c r="A8" s="7" t="s">
        <v>10</v>
      </c>
      <c r="B8" s="14">
        <v>278</v>
      </c>
      <c r="C8" s="14">
        <v>247</v>
      </c>
      <c r="D8" s="8">
        <f t="shared" si="3"/>
        <v>525</v>
      </c>
      <c r="E8" s="15">
        <f>D8/D6</f>
        <v>0.03311049445005045</v>
      </c>
      <c r="F8" s="16">
        <v>1</v>
      </c>
      <c r="G8" s="16">
        <v>0</v>
      </c>
      <c r="H8" s="10">
        <f t="shared" si="0"/>
        <v>1</v>
      </c>
      <c r="I8" s="17">
        <f>H8/H6</f>
        <v>0.013157894736842105</v>
      </c>
      <c r="J8" s="12">
        <f t="shared" si="4"/>
        <v>279</v>
      </c>
      <c r="K8" s="12">
        <f t="shared" si="1"/>
        <v>247</v>
      </c>
      <c r="L8" s="12">
        <f t="shared" si="2"/>
        <v>526</v>
      </c>
      <c r="M8" s="18">
        <f>L8/L6</f>
        <v>0.0330153150891288</v>
      </c>
    </row>
    <row r="9" spans="1:13" ht="30" customHeight="1">
      <c r="A9" s="7" t="s">
        <v>11</v>
      </c>
      <c r="B9" s="14">
        <v>293</v>
      </c>
      <c r="C9" s="14">
        <v>311</v>
      </c>
      <c r="D9" s="8">
        <f t="shared" si="3"/>
        <v>604</v>
      </c>
      <c r="E9" s="15">
        <f>D9/D6</f>
        <v>0.03809283551967709</v>
      </c>
      <c r="F9" s="16">
        <v>0</v>
      </c>
      <c r="G9" s="16">
        <v>1</v>
      </c>
      <c r="H9" s="10">
        <f t="shared" si="0"/>
        <v>1</v>
      </c>
      <c r="I9" s="17">
        <f>H9/H6</f>
        <v>0.013157894736842105</v>
      </c>
      <c r="J9" s="12">
        <f t="shared" si="4"/>
        <v>293</v>
      </c>
      <c r="K9" s="12">
        <f t="shared" si="1"/>
        <v>312</v>
      </c>
      <c r="L9" s="12">
        <f t="shared" si="2"/>
        <v>605</v>
      </c>
      <c r="M9" s="18">
        <f>L9/L6</f>
        <v>0.037973889028370574</v>
      </c>
    </row>
    <row r="10" spans="1:13" ht="30" customHeight="1">
      <c r="A10" s="7" t="s">
        <v>12</v>
      </c>
      <c r="B10" s="14">
        <v>411</v>
      </c>
      <c r="C10" s="14">
        <v>382</v>
      </c>
      <c r="D10" s="8">
        <f t="shared" si="3"/>
        <v>793</v>
      </c>
      <c r="E10" s="15">
        <f>D10/D6</f>
        <v>0.050012613521695254</v>
      </c>
      <c r="F10" s="16">
        <v>2</v>
      </c>
      <c r="G10" s="16">
        <v>3</v>
      </c>
      <c r="H10" s="10">
        <f t="shared" si="0"/>
        <v>5</v>
      </c>
      <c r="I10" s="17">
        <f>H10/H6</f>
        <v>0.06578947368421052</v>
      </c>
      <c r="J10" s="12">
        <f t="shared" si="4"/>
        <v>413</v>
      </c>
      <c r="K10" s="12">
        <f t="shared" si="1"/>
        <v>385</v>
      </c>
      <c r="L10" s="12">
        <f t="shared" si="2"/>
        <v>798</v>
      </c>
      <c r="M10" s="18">
        <f>L10/L6</f>
        <v>0.05008787346221441</v>
      </c>
    </row>
    <row r="11" spans="1:13" ht="30" customHeight="1">
      <c r="A11" s="7" t="s">
        <v>34</v>
      </c>
      <c r="B11" s="14">
        <v>523</v>
      </c>
      <c r="C11" s="14">
        <v>476</v>
      </c>
      <c r="D11" s="8">
        <f t="shared" si="3"/>
        <v>999</v>
      </c>
      <c r="E11" s="15">
        <f>D11/D6</f>
        <v>0.0630045408678103</v>
      </c>
      <c r="F11" s="16">
        <v>1</v>
      </c>
      <c r="G11" s="16">
        <v>2</v>
      </c>
      <c r="H11" s="10">
        <f t="shared" si="0"/>
        <v>3</v>
      </c>
      <c r="I11" s="17">
        <f>H11/H6</f>
        <v>0.039473684210526314</v>
      </c>
      <c r="J11" s="12">
        <f t="shared" si="4"/>
        <v>524</v>
      </c>
      <c r="K11" s="12">
        <f t="shared" si="1"/>
        <v>478</v>
      </c>
      <c r="L11" s="12">
        <f t="shared" si="2"/>
        <v>1002</v>
      </c>
      <c r="M11" s="18">
        <f>L11/L6</f>
        <v>0.06289229224202862</v>
      </c>
    </row>
    <row r="12" spans="1:13" ht="30" customHeight="1">
      <c r="A12" s="7" t="s">
        <v>14</v>
      </c>
      <c r="B12" s="14">
        <v>464</v>
      </c>
      <c r="C12" s="14">
        <v>419</v>
      </c>
      <c r="D12" s="8">
        <f t="shared" si="3"/>
        <v>883</v>
      </c>
      <c r="E12" s="15">
        <f>D12/D6</f>
        <v>0.05568869828456105</v>
      </c>
      <c r="F12" s="16">
        <v>3</v>
      </c>
      <c r="G12" s="16">
        <v>4</v>
      </c>
      <c r="H12" s="10">
        <f t="shared" si="0"/>
        <v>7</v>
      </c>
      <c r="I12" s="17">
        <f>H12/H6</f>
        <v>0.09210526315789473</v>
      </c>
      <c r="J12" s="12">
        <f t="shared" si="4"/>
        <v>467</v>
      </c>
      <c r="K12" s="12">
        <f t="shared" si="1"/>
        <v>423</v>
      </c>
      <c r="L12" s="12">
        <f t="shared" si="2"/>
        <v>890</v>
      </c>
      <c r="M12" s="18">
        <f>L12/L6</f>
        <v>0.055862415264875724</v>
      </c>
    </row>
    <row r="13" spans="1:13" ht="30" customHeight="1">
      <c r="A13" s="7" t="s">
        <v>15</v>
      </c>
      <c r="B13" s="14">
        <v>523</v>
      </c>
      <c r="C13" s="14">
        <v>436</v>
      </c>
      <c r="D13" s="8">
        <f t="shared" si="3"/>
        <v>959</v>
      </c>
      <c r="E13" s="15">
        <f>D13/D6</f>
        <v>0.06048183652875883</v>
      </c>
      <c r="F13" s="16">
        <v>4</v>
      </c>
      <c r="G13" s="16">
        <v>5</v>
      </c>
      <c r="H13" s="10">
        <f t="shared" si="0"/>
        <v>9</v>
      </c>
      <c r="I13" s="17">
        <v>0.119</v>
      </c>
      <c r="J13" s="12">
        <f t="shared" si="4"/>
        <v>527</v>
      </c>
      <c r="K13" s="12">
        <f t="shared" si="1"/>
        <v>441</v>
      </c>
      <c r="L13" s="12">
        <f t="shared" si="2"/>
        <v>968</v>
      </c>
      <c r="M13" s="18">
        <f>L13/L6</f>
        <v>0.06075822244539292</v>
      </c>
    </row>
    <row r="14" spans="1:13" ht="30" customHeight="1">
      <c r="A14" s="7" t="s">
        <v>16</v>
      </c>
      <c r="B14" s="14">
        <v>453</v>
      </c>
      <c r="C14" s="14">
        <v>410</v>
      </c>
      <c r="D14" s="8">
        <f t="shared" si="3"/>
        <v>863</v>
      </c>
      <c r="E14" s="15">
        <f>D14/D6</f>
        <v>0.054427346115035316</v>
      </c>
      <c r="F14" s="16">
        <v>3</v>
      </c>
      <c r="G14" s="16">
        <v>3</v>
      </c>
      <c r="H14" s="10">
        <f t="shared" si="0"/>
        <v>6</v>
      </c>
      <c r="I14" s="17">
        <f>H14/H6</f>
        <v>0.07894736842105263</v>
      </c>
      <c r="J14" s="12">
        <f t="shared" si="4"/>
        <v>456</v>
      </c>
      <c r="K14" s="12">
        <f t="shared" si="1"/>
        <v>413</v>
      </c>
      <c r="L14" s="12">
        <f t="shared" si="2"/>
        <v>869</v>
      </c>
      <c r="M14" s="18">
        <f>L14/L6</f>
        <v>0.05454431333165955</v>
      </c>
    </row>
    <row r="15" spans="1:13" ht="30" customHeight="1">
      <c r="A15" s="7" t="s">
        <v>35</v>
      </c>
      <c r="B15" s="14">
        <v>358</v>
      </c>
      <c r="C15" s="14">
        <v>331</v>
      </c>
      <c r="D15" s="8">
        <f t="shared" si="3"/>
        <v>689</v>
      </c>
      <c r="E15" s="15">
        <f>D15/D6</f>
        <v>0.04345358224016145</v>
      </c>
      <c r="F15" s="16">
        <v>2</v>
      </c>
      <c r="G15" s="16">
        <v>11</v>
      </c>
      <c r="H15" s="10">
        <f t="shared" si="0"/>
        <v>13</v>
      </c>
      <c r="I15" s="17">
        <v>0.172</v>
      </c>
      <c r="J15" s="12">
        <f t="shared" si="4"/>
        <v>360</v>
      </c>
      <c r="K15" s="12">
        <f t="shared" si="1"/>
        <v>342</v>
      </c>
      <c r="L15" s="12">
        <f t="shared" si="2"/>
        <v>702</v>
      </c>
      <c r="M15" s="18">
        <f>L15/L6</f>
        <v>0.04406226462465478</v>
      </c>
    </row>
    <row r="16" spans="1:13" ht="30" customHeight="1">
      <c r="A16" s="7" t="s">
        <v>18</v>
      </c>
      <c r="B16" s="14">
        <v>378</v>
      </c>
      <c r="C16" s="14">
        <v>438</v>
      </c>
      <c r="D16" s="8">
        <f t="shared" si="3"/>
        <v>816</v>
      </c>
      <c r="E16" s="15">
        <f>D16/D6</f>
        <v>0.05146316851664985</v>
      </c>
      <c r="F16" s="16">
        <v>1</v>
      </c>
      <c r="G16" s="16">
        <v>7</v>
      </c>
      <c r="H16" s="10">
        <f t="shared" si="0"/>
        <v>8</v>
      </c>
      <c r="I16" s="17">
        <f>H16/H6</f>
        <v>0.10526315789473684</v>
      </c>
      <c r="J16" s="12">
        <f t="shared" si="4"/>
        <v>379</v>
      </c>
      <c r="K16" s="12">
        <f t="shared" si="1"/>
        <v>445</v>
      </c>
      <c r="L16" s="12">
        <f t="shared" si="2"/>
        <v>824</v>
      </c>
      <c r="M16" s="18">
        <f>L16/L6</f>
        <v>0.05171980918905348</v>
      </c>
    </row>
    <row r="17" spans="1:13" ht="30" customHeight="1">
      <c r="A17" s="7" t="s">
        <v>19</v>
      </c>
      <c r="B17" s="14">
        <v>559</v>
      </c>
      <c r="C17" s="14">
        <v>615</v>
      </c>
      <c r="D17" s="8">
        <f t="shared" si="3"/>
        <v>1174</v>
      </c>
      <c r="E17" s="15">
        <f>D17/D6</f>
        <v>0.07404137235116044</v>
      </c>
      <c r="F17" s="16">
        <v>0</v>
      </c>
      <c r="G17" s="16">
        <v>5</v>
      </c>
      <c r="H17" s="10">
        <f t="shared" si="0"/>
        <v>5</v>
      </c>
      <c r="I17" s="17">
        <f>H17/H6</f>
        <v>0.06578947368421052</v>
      </c>
      <c r="J17" s="12">
        <f t="shared" si="4"/>
        <v>559</v>
      </c>
      <c r="K17" s="12">
        <f t="shared" si="1"/>
        <v>620</v>
      </c>
      <c r="L17" s="12">
        <f t="shared" si="2"/>
        <v>1179</v>
      </c>
      <c r="M17" s="18">
        <f>L17/L6</f>
        <v>0.07400200853627918</v>
      </c>
    </row>
    <row r="18" spans="1:13" ht="30" customHeight="1">
      <c r="A18" s="7" t="s">
        <v>20</v>
      </c>
      <c r="B18" s="14">
        <v>885</v>
      </c>
      <c r="C18" s="14">
        <v>971</v>
      </c>
      <c r="D18" s="8">
        <f t="shared" si="3"/>
        <v>1856</v>
      </c>
      <c r="E18" s="15">
        <v>0.118</v>
      </c>
      <c r="F18" s="16">
        <v>1</v>
      </c>
      <c r="G18" s="16">
        <v>6</v>
      </c>
      <c r="H18" s="10">
        <f t="shared" si="0"/>
        <v>7</v>
      </c>
      <c r="I18" s="17">
        <f>H18/H6</f>
        <v>0.09210526315789473</v>
      </c>
      <c r="J18" s="12">
        <f t="shared" si="4"/>
        <v>886</v>
      </c>
      <c r="K18" s="12">
        <f t="shared" si="1"/>
        <v>977</v>
      </c>
      <c r="L18" s="12">
        <f t="shared" si="2"/>
        <v>1863</v>
      </c>
      <c r="M18" s="18">
        <v>0.117</v>
      </c>
    </row>
    <row r="19" spans="1:13" ht="30" customHeight="1">
      <c r="A19" s="7" t="s">
        <v>21</v>
      </c>
      <c r="B19" s="14">
        <v>854</v>
      </c>
      <c r="C19" s="14">
        <v>856</v>
      </c>
      <c r="D19" s="8">
        <f t="shared" si="3"/>
        <v>1710</v>
      </c>
      <c r="E19" s="15">
        <v>0.109</v>
      </c>
      <c r="F19" s="16">
        <v>3</v>
      </c>
      <c r="G19" s="16">
        <v>2</v>
      </c>
      <c r="H19" s="10">
        <f t="shared" si="0"/>
        <v>5</v>
      </c>
      <c r="I19" s="17">
        <f>H19/H6</f>
        <v>0.06578947368421052</v>
      </c>
      <c r="J19" s="12">
        <f t="shared" si="4"/>
        <v>857</v>
      </c>
      <c r="K19" s="12">
        <f t="shared" si="1"/>
        <v>858</v>
      </c>
      <c r="L19" s="12">
        <f t="shared" si="2"/>
        <v>1715</v>
      </c>
      <c r="M19" s="18">
        <v>0.107</v>
      </c>
    </row>
    <row r="20" spans="1:13" ht="30" customHeight="1">
      <c r="A20" s="7" t="s">
        <v>22</v>
      </c>
      <c r="B20" s="14">
        <v>721</v>
      </c>
      <c r="C20" s="14">
        <v>559</v>
      </c>
      <c r="D20" s="8">
        <f t="shared" si="3"/>
        <v>1280</v>
      </c>
      <c r="E20" s="15">
        <f>D20/D6</f>
        <v>0.08072653884964683</v>
      </c>
      <c r="F20" s="16">
        <v>2</v>
      </c>
      <c r="G20" s="16">
        <v>0</v>
      </c>
      <c r="H20" s="10">
        <f t="shared" si="0"/>
        <v>2</v>
      </c>
      <c r="I20" s="17">
        <f>H20/H6</f>
        <v>0.02631578947368421</v>
      </c>
      <c r="J20" s="12">
        <f t="shared" si="4"/>
        <v>723</v>
      </c>
      <c r="K20" s="12">
        <f t="shared" si="1"/>
        <v>559</v>
      </c>
      <c r="L20" s="12">
        <f t="shared" si="2"/>
        <v>1282</v>
      </c>
      <c r="M20" s="18">
        <f>L20/L6</f>
        <v>0.08046698468491087</v>
      </c>
    </row>
    <row r="21" spans="1:13" ht="30" customHeight="1">
      <c r="A21" s="7" t="s">
        <v>23</v>
      </c>
      <c r="B21" s="14">
        <v>411</v>
      </c>
      <c r="C21" s="14">
        <v>360</v>
      </c>
      <c r="D21" s="8">
        <f t="shared" si="3"/>
        <v>771</v>
      </c>
      <c r="E21" s="15">
        <f>D21/D6</f>
        <v>0.04862512613521695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412</v>
      </c>
      <c r="K21" s="12">
        <f t="shared" si="1"/>
        <v>361</v>
      </c>
      <c r="L21" s="12">
        <f t="shared" si="2"/>
        <v>773</v>
      </c>
      <c r="M21" s="18">
        <f>L21/L6</f>
        <v>0.048518704494099923</v>
      </c>
    </row>
    <row r="22" spans="1:13" ht="30" customHeight="1">
      <c r="A22" s="7" t="s">
        <v>24</v>
      </c>
      <c r="B22" s="14">
        <v>272</v>
      </c>
      <c r="C22" s="14">
        <v>334</v>
      </c>
      <c r="D22" s="8">
        <f t="shared" si="3"/>
        <v>606</v>
      </c>
      <c r="E22" s="15">
        <f>D22/D6</f>
        <v>0.038218970736629665</v>
      </c>
      <c r="F22" s="16">
        <v>1</v>
      </c>
      <c r="G22" s="16">
        <v>0</v>
      </c>
      <c r="H22" s="10">
        <f t="shared" si="0"/>
        <v>1</v>
      </c>
      <c r="I22" s="17">
        <f>H22/H6</f>
        <v>0.013157894736842105</v>
      </c>
      <c r="J22" s="12">
        <f t="shared" si="4"/>
        <v>273</v>
      </c>
      <c r="K22" s="12">
        <f t="shared" si="1"/>
        <v>334</v>
      </c>
      <c r="L22" s="12">
        <f t="shared" si="2"/>
        <v>607</v>
      </c>
      <c r="M22" s="18">
        <f>L22/L6</f>
        <v>0.03809942254581973</v>
      </c>
    </row>
    <row r="23" spans="1:13" ht="30" customHeight="1">
      <c r="A23" s="7" t="s">
        <v>25</v>
      </c>
      <c r="B23" s="14">
        <v>185</v>
      </c>
      <c r="C23" s="14">
        <v>312</v>
      </c>
      <c r="D23" s="8">
        <f t="shared" si="3"/>
        <v>497</v>
      </c>
      <c r="E23" s="15">
        <f>D23/D6</f>
        <v>0.03134460141271443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185</v>
      </c>
      <c r="K23" s="12">
        <f t="shared" si="1"/>
        <v>312</v>
      </c>
      <c r="L23" s="12">
        <f t="shared" si="2"/>
        <v>497</v>
      </c>
      <c r="M23" s="18">
        <f>L23/L6</f>
        <v>0.031195079086115993</v>
      </c>
    </row>
    <row r="24" spans="1:13" ht="30" customHeight="1">
      <c r="A24" s="7" t="s">
        <v>26</v>
      </c>
      <c r="B24" s="14">
        <v>74</v>
      </c>
      <c r="C24" s="14">
        <v>198</v>
      </c>
      <c r="D24" s="8">
        <f t="shared" si="3"/>
        <v>272</v>
      </c>
      <c r="E24" s="15">
        <f>D24/D6</f>
        <v>0.017154389505549948</v>
      </c>
      <c r="F24" s="16">
        <v>0</v>
      </c>
      <c r="G24" s="16">
        <v>1</v>
      </c>
      <c r="H24" s="10">
        <f t="shared" si="0"/>
        <v>1</v>
      </c>
      <c r="I24" s="17">
        <f>H24/H6</f>
        <v>0.013157894736842105</v>
      </c>
      <c r="J24" s="12">
        <f t="shared" si="4"/>
        <v>74</v>
      </c>
      <c r="K24" s="12">
        <f t="shared" si="1"/>
        <v>199</v>
      </c>
      <c r="L24" s="12">
        <f t="shared" si="2"/>
        <v>273</v>
      </c>
      <c r="M24" s="18">
        <f>L24/L6</f>
        <v>0.017135325131810195</v>
      </c>
    </row>
    <row r="25" spans="1:13" ht="30" customHeight="1">
      <c r="A25" s="7" t="s">
        <v>27</v>
      </c>
      <c r="B25" s="14">
        <v>39</v>
      </c>
      <c r="C25" s="14">
        <v>77</v>
      </c>
      <c r="D25" s="8">
        <f t="shared" si="3"/>
        <v>116</v>
      </c>
      <c r="E25" s="15">
        <f>D25/D6</f>
        <v>0.0073158425832492435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39</v>
      </c>
      <c r="K25" s="12">
        <f t="shared" si="1"/>
        <v>77</v>
      </c>
      <c r="L25" s="12">
        <f t="shared" si="2"/>
        <v>116</v>
      </c>
      <c r="M25" s="18">
        <f>L25/L6</f>
        <v>0.007280944012051218</v>
      </c>
    </row>
    <row r="26" spans="1:13" ht="30" customHeight="1">
      <c r="A26" s="7" t="s">
        <v>28</v>
      </c>
      <c r="B26" s="14">
        <v>3</v>
      </c>
      <c r="C26" s="14">
        <v>23</v>
      </c>
      <c r="D26" s="8">
        <f t="shared" si="3"/>
        <v>26</v>
      </c>
      <c r="E26" s="15">
        <f>D26/D6</f>
        <v>0.001639757820383451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3</v>
      </c>
      <c r="K26" s="12">
        <f t="shared" si="1"/>
        <v>23</v>
      </c>
      <c r="L26" s="12">
        <f t="shared" si="2"/>
        <v>26</v>
      </c>
      <c r="M26" s="18">
        <f>L26/L6</f>
        <v>0.001631935726839066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8">
        <f t="shared" si="3"/>
        <v>1</v>
      </c>
      <c r="E27" s="15">
        <f>D27/D6</f>
        <v>6.306760847628658E-05</v>
      </c>
      <c r="F27" s="21">
        <v>0</v>
      </c>
      <c r="G27" s="21">
        <v>0</v>
      </c>
      <c r="H27" s="10">
        <f t="shared" si="0"/>
        <v>0</v>
      </c>
      <c r="I27" s="17">
        <f>H27/H6</f>
        <v>0</v>
      </c>
      <c r="J27" s="12">
        <f t="shared" si="4"/>
        <v>0</v>
      </c>
      <c r="K27" s="12">
        <f t="shared" si="1"/>
        <v>1</v>
      </c>
      <c r="L27" s="12">
        <f t="shared" si="2"/>
        <v>1</v>
      </c>
      <c r="M27" s="18">
        <f>L27/L6</f>
        <v>6.276675872457946E-05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F20" sqref="F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38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7880</v>
      </c>
      <c r="C6" s="8">
        <f>SUM(C7:C27)</f>
        <v>7951</v>
      </c>
      <c r="D6" s="8">
        <f>SUM(B6:C6)</f>
        <v>15831</v>
      </c>
      <c r="E6" s="9">
        <f>SUM(E7:E27)</f>
        <v>0.999018065820226</v>
      </c>
      <c r="F6" s="10">
        <f>SUM(F7:F27)</f>
        <v>25</v>
      </c>
      <c r="G6" s="10">
        <f>SUM(G7:G27)</f>
        <v>51</v>
      </c>
      <c r="H6" s="10">
        <f aca="true" t="shared" si="0" ref="H6:H27">SUM(F6:G6)</f>
        <v>76</v>
      </c>
      <c r="I6" s="11">
        <f>SUM(I7:I27)</f>
        <v>1.0015263157894736</v>
      </c>
      <c r="J6" s="12">
        <f>SUM(J7:J27)</f>
        <v>7905</v>
      </c>
      <c r="K6" s="12">
        <f aca="true" t="shared" si="1" ref="K6:K27">SUM(C6,G6)</f>
        <v>8002</v>
      </c>
      <c r="L6" s="12">
        <f aca="true" t="shared" si="2" ref="L6:L27">SUM(J6:K6)</f>
        <v>15907</v>
      </c>
      <c r="M6" s="13">
        <v>1</v>
      </c>
    </row>
    <row r="7" spans="1:13" ht="30" customHeight="1">
      <c r="A7" s="7" t="s">
        <v>33</v>
      </c>
      <c r="B7" s="14">
        <v>215</v>
      </c>
      <c r="C7" s="14">
        <v>198</v>
      </c>
      <c r="D7" s="8">
        <f aca="true" t="shared" si="3" ref="D7:D27">B7+C7</f>
        <v>413</v>
      </c>
      <c r="E7" s="15">
        <f>D7/D6</f>
        <v>0.02608805508180153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215</v>
      </c>
      <c r="K7" s="12">
        <f t="shared" si="1"/>
        <v>198</v>
      </c>
      <c r="L7" s="12">
        <f t="shared" si="2"/>
        <v>413</v>
      </c>
      <c r="M7" s="18">
        <f>L7/L6</f>
        <v>0.025963412334192495</v>
      </c>
    </row>
    <row r="8" spans="1:13" ht="30" customHeight="1">
      <c r="A8" s="7" t="s">
        <v>10</v>
      </c>
      <c r="B8" s="14">
        <v>277</v>
      </c>
      <c r="C8" s="14">
        <v>249</v>
      </c>
      <c r="D8" s="8">
        <f t="shared" si="3"/>
        <v>526</v>
      </c>
      <c r="E8" s="15">
        <f>D8/D6</f>
        <v>0.033225949087233905</v>
      </c>
      <c r="F8" s="16">
        <v>1</v>
      </c>
      <c r="G8" s="16">
        <v>0</v>
      </c>
      <c r="H8" s="10">
        <f t="shared" si="0"/>
        <v>1</v>
      </c>
      <c r="I8" s="17">
        <f>H8/H6</f>
        <v>0.013157894736842105</v>
      </c>
      <c r="J8" s="12">
        <f t="shared" si="4"/>
        <v>278</v>
      </c>
      <c r="K8" s="12">
        <f t="shared" si="1"/>
        <v>249</v>
      </c>
      <c r="L8" s="12">
        <f t="shared" si="2"/>
        <v>527</v>
      </c>
      <c r="M8" s="18">
        <f>L8/L6</f>
        <v>0.03313006852329163</v>
      </c>
    </row>
    <row r="9" spans="1:13" ht="30" customHeight="1">
      <c r="A9" s="7" t="s">
        <v>11</v>
      </c>
      <c r="B9" s="14">
        <v>290</v>
      </c>
      <c r="C9" s="14">
        <v>312</v>
      </c>
      <c r="D9" s="8">
        <f t="shared" si="3"/>
        <v>602</v>
      </c>
      <c r="E9" s="15">
        <f>D9/D6</f>
        <v>0.03802665655991409</v>
      </c>
      <c r="F9" s="16">
        <v>0</v>
      </c>
      <c r="G9" s="16">
        <v>1</v>
      </c>
      <c r="H9" s="10">
        <f t="shared" si="0"/>
        <v>1</v>
      </c>
      <c r="I9" s="17">
        <f>H9/H6</f>
        <v>0.013157894736842105</v>
      </c>
      <c r="J9" s="12">
        <f t="shared" si="4"/>
        <v>290</v>
      </c>
      <c r="K9" s="12">
        <f t="shared" si="1"/>
        <v>313</v>
      </c>
      <c r="L9" s="12">
        <f t="shared" si="2"/>
        <v>603</v>
      </c>
      <c r="M9" s="18">
        <f>L9/L6</f>
        <v>0.03790783931602439</v>
      </c>
    </row>
    <row r="10" spans="1:13" ht="30" customHeight="1">
      <c r="A10" s="7" t="s">
        <v>12</v>
      </c>
      <c r="B10" s="14">
        <v>414</v>
      </c>
      <c r="C10" s="14">
        <v>374</v>
      </c>
      <c r="D10" s="8">
        <f t="shared" si="3"/>
        <v>788</v>
      </c>
      <c r="E10" s="15">
        <f>D10/D6</f>
        <v>0.049775756427262965</v>
      </c>
      <c r="F10" s="16">
        <v>2</v>
      </c>
      <c r="G10" s="16">
        <v>3</v>
      </c>
      <c r="H10" s="10">
        <f t="shared" si="0"/>
        <v>5</v>
      </c>
      <c r="I10" s="17">
        <f>H10/H6</f>
        <v>0.06578947368421052</v>
      </c>
      <c r="J10" s="12">
        <f t="shared" si="4"/>
        <v>416</v>
      </c>
      <c r="K10" s="12">
        <f t="shared" si="1"/>
        <v>377</v>
      </c>
      <c r="L10" s="12">
        <f t="shared" si="2"/>
        <v>793</v>
      </c>
      <c r="M10" s="18">
        <f>L10/L6</f>
        <v>0.04985226629785629</v>
      </c>
    </row>
    <row r="11" spans="1:13" ht="30" customHeight="1">
      <c r="A11" s="7" t="s">
        <v>34</v>
      </c>
      <c r="B11" s="14">
        <v>505</v>
      </c>
      <c r="C11" s="14">
        <v>470</v>
      </c>
      <c r="D11" s="8">
        <f t="shared" si="3"/>
        <v>975</v>
      </c>
      <c r="E11" s="15">
        <f>D11/D6</f>
        <v>0.06158802349819974</v>
      </c>
      <c r="F11" s="16">
        <v>1</v>
      </c>
      <c r="G11" s="16">
        <v>2</v>
      </c>
      <c r="H11" s="10">
        <f t="shared" si="0"/>
        <v>3</v>
      </c>
      <c r="I11" s="17">
        <f>H11/H6</f>
        <v>0.039473684210526314</v>
      </c>
      <c r="J11" s="12">
        <f t="shared" si="4"/>
        <v>506</v>
      </c>
      <c r="K11" s="12">
        <f t="shared" si="1"/>
        <v>472</v>
      </c>
      <c r="L11" s="12">
        <f t="shared" si="2"/>
        <v>978</v>
      </c>
      <c r="M11" s="18">
        <f>L11/L6</f>
        <v>0.06148236625385051</v>
      </c>
    </row>
    <row r="12" spans="1:13" ht="30" customHeight="1">
      <c r="A12" s="7" t="s">
        <v>14</v>
      </c>
      <c r="B12" s="14">
        <v>459</v>
      </c>
      <c r="C12" s="14">
        <v>417</v>
      </c>
      <c r="D12" s="8">
        <f t="shared" si="3"/>
        <v>876</v>
      </c>
      <c r="E12" s="15">
        <f>D12/D6</f>
        <v>0.05533447034299792</v>
      </c>
      <c r="F12" s="16">
        <v>3</v>
      </c>
      <c r="G12" s="16">
        <v>4</v>
      </c>
      <c r="H12" s="10">
        <f t="shared" si="0"/>
        <v>7</v>
      </c>
      <c r="I12" s="17">
        <f>H12/H6</f>
        <v>0.09210526315789473</v>
      </c>
      <c r="J12" s="12">
        <f t="shared" si="4"/>
        <v>462</v>
      </c>
      <c r="K12" s="12">
        <f t="shared" si="1"/>
        <v>421</v>
      </c>
      <c r="L12" s="12">
        <f t="shared" si="2"/>
        <v>883</v>
      </c>
      <c r="M12" s="18">
        <f>L12/L6</f>
        <v>0.055510152762934556</v>
      </c>
    </row>
    <row r="13" spans="1:13" ht="30" customHeight="1">
      <c r="A13" s="7" t="s">
        <v>15</v>
      </c>
      <c r="B13" s="14">
        <v>519</v>
      </c>
      <c r="C13" s="14">
        <v>447</v>
      </c>
      <c r="D13" s="8">
        <f t="shared" si="3"/>
        <v>966</v>
      </c>
      <c r="E13" s="15">
        <f>D13/D6</f>
        <v>0.06101951866590866</v>
      </c>
      <c r="F13" s="16">
        <v>4</v>
      </c>
      <c r="G13" s="16">
        <v>5</v>
      </c>
      <c r="H13" s="10">
        <f t="shared" si="0"/>
        <v>9</v>
      </c>
      <c r="I13" s="17">
        <v>0.119</v>
      </c>
      <c r="J13" s="12">
        <f t="shared" si="4"/>
        <v>523</v>
      </c>
      <c r="K13" s="12">
        <f t="shared" si="1"/>
        <v>452</v>
      </c>
      <c r="L13" s="12">
        <f t="shared" si="2"/>
        <v>975</v>
      </c>
      <c r="M13" s="18">
        <f>L13/L6</f>
        <v>0.0612937700383479</v>
      </c>
    </row>
    <row r="14" spans="1:13" ht="30" customHeight="1">
      <c r="A14" s="7" t="s">
        <v>16</v>
      </c>
      <c r="B14" s="14">
        <v>459</v>
      </c>
      <c r="C14" s="14">
        <v>411</v>
      </c>
      <c r="D14" s="8">
        <f t="shared" si="3"/>
        <v>870</v>
      </c>
      <c r="E14" s="15">
        <f>D14/D6</f>
        <v>0.054955467121470536</v>
      </c>
      <c r="F14" s="16">
        <v>2</v>
      </c>
      <c r="G14" s="16">
        <v>3</v>
      </c>
      <c r="H14" s="10">
        <f t="shared" si="0"/>
        <v>5</v>
      </c>
      <c r="I14" s="17">
        <f>H14/H6</f>
        <v>0.06578947368421052</v>
      </c>
      <c r="J14" s="12">
        <f t="shared" si="4"/>
        <v>461</v>
      </c>
      <c r="K14" s="12">
        <f t="shared" si="1"/>
        <v>414</v>
      </c>
      <c r="L14" s="12">
        <f t="shared" si="2"/>
        <v>875</v>
      </c>
      <c r="M14" s="18">
        <f>L14/L6</f>
        <v>0.055007229521594266</v>
      </c>
    </row>
    <row r="15" spans="1:13" ht="30" customHeight="1">
      <c r="A15" s="7" t="s">
        <v>35</v>
      </c>
      <c r="B15" s="14">
        <v>361</v>
      </c>
      <c r="C15" s="14">
        <v>333</v>
      </c>
      <c r="D15" s="8">
        <f t="shared" si="3"/>
        <v>694</v>
      </c>
      <c r="E15" s="15">
        <f>D15/D6</f>
        <v>0.04383803929000063</v>
      </c>
      <c r="F15" s="16">
        <v>2</v>
      </c>
      <c r="G15" s="16">
        <v>11</v>
      </c>
      <c r="H15" s="10">
        <f t="shared" si="0"/>
        <v>13</v>
      </c>
      <c r="I15" s="17">
        <v>0.172</v>
      </c>
      <c r="J15" s="12">
        <f t="shared" si="4"/>
        <v>363</v>
      </c>
      <c r="K15" s="12">
        <f t="shared" si="1"/>
        <v>344</v>
      </c>
      <c r="L15" s="12">
        <f t="shared" si="2"/>
        <v>707</v>
      </c>
      <c r="M15" s="18">
        <f>L15/L6</f>
        <v>0.04444584145344817</v>
      </c>
    </row>
    <row r="16" spans="1:13" ht="30" customHeight="1">
      <c r="A16" s="7" t="s">
        <v>18</v>
      </c>
      <c r="B16" s="14">
        <v>376</v>
      </c>
      <c r="C16" s="14">
        <v>433</v>
      </c>
      <c r="D16" s="8">
        <f t="shared" si="3"/>
        <v>809</v>
      </c>
      <c r="E16" s="15">
        <f>D16/D6</f>
        <v>0.051102267702608804</v>
      </c>
      <c r="F16" s="16">
        <v>2</v>
      </c>
      <c r="G16" s="16">
        <v>7</v>
      </c>
      <c r="H16" s="10">
        <f t="shared" si="0"/>
        <v>9</v>
      </c>
      <c r="I16" s="17">
        <f>H16/H6</f>
        <v>0.11842105263157894</v>
      </c>
      <c r="J16" s="12">
        <f t="shared" si="4"/>
        <v>378</v>
      </c>
      <c r="K16" s="12">
        <f t="shared" si="1"/>
        <v>440</v>
      </c>
      <c r="L16" s="12">
        <f t="shared" si="2"/>
        <v>818</v>
      </c>
      <c r="M16" s="18">
        <f>L16/L6</f>
        <v>0.0514239014270447</v>
      </c>
    </row>
    <row r="17" spans="1:13" ht="30" customHeight="1">
      <c r="A17" s="7" t="s">
        <v>19</v>
      </c>
      <c r="B17" s="14">
        <v>558</v>
      </c>
      <c r="C17" s="14">
        <v>612</v>
      </c>
      <c r="D17" s="8">
        <f t="shared" si="3"/>
        <v>1170</v>
      </c>
      <c r="E17" s="15">
        <f>D17/D6</f>
        <v>0.07390562819783968</v>
      </c>
      <c r="F17" s="16">
        <v>0</v>
      </c>
      <c r="G17" s="16">
        <v>5</v>
      </c>
      <c r="H17" s="10">
        <f t="shared" si="0"/>
        <v>5</v>
      </c>
      <c r="I17" s="17">
        <f>H17/H6</f>
        <v>0.06578947368421052</v>
      </c>
      <c r="J17" s="12">
        <f t="shared" si="4"/>
        <v>558</v>
      </c>
      <c r="K17" s="12">
        <f t="shared" si="1"/>
        <v>617</v>
      </c>
      <c r="L17" s="12">
        <f t="shared" si="2"/>
        <v>1175</v>
      </c>
      <c r="M17" s="18">
        <f>L17/L6</f>
        <v>0.07386685107185516</v>
      </c>
    </row>
    <row r="18" spans="1:13" ht="30" customHeight="1">
      <c r="A18" s="7" t="s">
        <v>20</v>
      </c>
      <c r="B18" s="14">
        <v>874</v>
      </c>
      <c r="C18" s="14">
        <v>965</v>
      </c>
      <c r="D18" s="8">
        <f t="shared" si="3"/>
        <v>1839</v>
      </c>
      <c r="E18" s="15">
        <v>0.116</v>
      </c>
      <c r="F18" s="16">
        <v>1</v>
      </c>
      <c r="G18" s="16">
        <v>6</v>
      </c>
      <c r="H18" s="10">
        <f t="shared" si="0"/>
        <v>7</v>
      </c>
      <c r="I18" s="17">
        <f>H18/H6</f>
        <v>0.09210526315789473</v>
      </c>
      <c r="J18" s="12">
        <f t="shared" si="4"/>
        <v>875</v>
      </c>
      <c r="K18" s="12">
        <f t="shared" si="1"/>
        <v>971</v>
      </c>
      <c r="L18" s="12">
        <f t="shared" si="2"/>
        <v>1846</v>
      </c>
      <c r="M18" s="18">
        <v>0.117</v>
      </c>
    </row>
    <row r="19" spans="1:13" ht="30" customHeight="1">
      <c r="A19" s="7" t="s">
        <v>21</v>
      </c>
      <c r="B19" s="14">
        <v>852</v>
      </c>
      <c r="C19" s="14">
        <v>856</v>
      </c>
      <c r="D19" s="8">
        <f t="shared" si="3"/>
        <v>1708</v>
      </c>
      <c r="E19" s="15">
        <v>0.108</v>
      </c>
      <c r="F19" s="16">
        <v>3</v>
      </c>
      <c r="G19" s="16">
        <v>2</v>
      </c>
      <c r="H19" s="10">
        <f t="shared" si="0"/>
        <v>5</v>
      </c>
      <c r="I19" s="17">
        <f>H19/H6</f>
        <v>0.06578947368421052</v>
      </c>
      <c r="J19" s="12">
        <f t="shared" si="4"/>
        <v>855</v>
      </c>
      <c r="K19" s="12">
        <f t="shared" si="1"/>
        <v>858</v>
      </c>
      <c r="L19" s="12">
        <f t="shared" si="2"/>
        <v>1713</v>
      </c>
      <c r="M19" s="18">
        <v>0.107</v>
      </c>
    </row>
    <row r="20" spans="1:13" ht="30" customHeight="1">
      <c r="A20" s="7" t="s">
        <v>22</v>
      </c>
      <c r="B20" s="14">
        <v>727</v>
      </c>
      <c r="C20" s="14">
        <v>570</v>
      </c>
      <c r="D20" s="8">
        <f t="shared" si="3"/>
        <v>1297</v>
      </c>
      <c r="E20" s="15">
        <v>0.081</v>
      </c>
      <c r="F20" s="16">
        <v>2</v>
      </c>
      <c r="G20" s="16">
        <v>0</v>
      </c>
      <c r="H20" s="10">
        <f t="shared" si="0"/>
        <v>2</v>
      </c>
      <c r="I20" s="17">
        <f>H20/H6</f>
        <v>0.02631578947368421</v>
      </c>
      <c r="J20" s="12">
        <f t="shared" si="4"/>
        <v>729</v>
      </c>
      <c r="K20" s="12">
        <f t="shared" si="1"/>
        <v>570</v>
      </c>
      <c r="L20" s="12">
        <f t="shared" si="2"/>
        <v>1299</v>
      </c>
      <c r="M20" s="18">
        <f>L20/L6</f>
        <v>0.08166216131262966</v>
      </c>
    </row>
    <row r="21" spans="1:13" ht="30" customHeight="1">
      <c r="A21" s="7" t="s">
        <v>23</v>
      </c>
      <c r="B21" s="14">
        <v>420</v>
      </c>
      <c r="C21" s="14">
        <v>360</v>
      </c>
      <c r="D21" s="8">
        <f t="shared" si="3"/>
        <v>780</v>
      </c>
      <c r="E21" s="15">
        <f>D21/D6</f>
        <v>0.04927041879855979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421</v>
      </c>
      <c r="K21" s="12">
        <f t="shared" si="1"/>
        <v>361</v>
      </c>
      <c r="L21" s="12">
        <f t="shared" si="2"/>
        <v>782</v>
      </c>
      <c r="M21" s="18">
        <f>L21/L6</f>
        <v>0.04916074684101339</v>
      </c>
    </row>
    <row r="22" spans="1:13" ht="30" customHeight="1">
      <c r="A22" s="7" t="s">
        <v>24</v>
      </c>
      <c r="B22" s="14">
        <v>271</v>
      </c>
      <c r="C22" s="14">
        <v>327</v>
      </c>
      <c r="D22" s="8">
        <f t="shared" si="3"/>
        <v>598</v>
      </c>
      <c r="E22" s="15">
        <f>D22/D6</f>
        <v>0.0377739877455625</v>
      </c>
      <c r="F22" s="16">
        <v>1</v>
      </c>
      <c r="G22" s="16">
        <v>0</v>
      </c>
      <c r="H22" s="10">
        <f t="shared" si="0"/>
        <v>1</v>
      </c>
      <c r="I22" s="17">
        <f>H22/H6</f>
        <v>0.013157894736842105</v>
      </c>
      <c r="J22" s="12">
        <f t="shared" si="4"/>
        <v>272</v>
      </c>
      <c r="K22" s="12">
        <f t="shared" si="1"/>
        <v>327</v>
      </c>
      <c r="L22" s="12">
        <f t="shared" si="2"/>
        <v>599</v>
      </c>
      <c r="M22" s="18">
        <f>L22/L6</f>
        <v>0.037656377695354244</v>
      </c>
    </row>
    <row r="23" spans="1:13" ht="30" customHeight="1">
      <c r="A23" s="7" t="s">
        <v>25</v>
      </c>
      <c r="B23" s="14">
        <v>184</v>
      </c>
      <c r="C23" s="14">
        <v>317</v>
      </c>
      <c r="D23" s="8">
        <f t="shared" si="3"/>
        <v>501</v>
      </c>
      <c r="E23" s="15">
        <f>D23/D6</f>
        <v>0.031646768997536476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184</v>
      </c>
      <c r="K23" s="12">
        <f t="shared" si="1"/>
        <v>317</v>
      </c>
      <c r="L23" s="12">
        <f t="shared" si="2"/>
        <v>501</v>
      </c>
      <c r="M23" s="18">
        <f>L23/L6</f>
        <v>0.031495567988935685</v>
      </c>
    </row>
    <row r="24" spans="1:13" ht="30" customHeight="1">
      <c r="A24" s="7" t="s">
        <v>26</v>
      </c>
      <c r="B24" s="14">
        <v>76</v>
      </c>
      <c r="C24" s="14">
        <v>203</v>
      </c>
      <c r="D24" s="8">
        <f t="shared" si="3"/>
        <v>279</v>
      </c>
      <c r="E24" s="15">
        <f>D24/D6</f>
        <v>0.01762364980102331</v>
      </c>
      <c r="F24" s="16">
        <v>0</v>
      </c>
      <c r="G24" s="16">
        <v>1</v>
      </c>
      <c r="H24" s="10">
        <f t="shared" si="0"/>
        <v>1</v>
      </c>
      <c r="I24" s="17">
        <f>H24/H6</f>
        <v>0.013157894736842105</v>
      </c>
      <c r="J24" s="12">
        <f t="shared" si="4"/>
        <v>76</v>
      </c>
      <c r="K24" s="12">
        <f t="shared" si="1"/>
        <v>204</v>
      </c>
      <c r="L24" s="12">
        <f t="shared" si="2"/>
        <v>280</v>
      </c>
      <c r="M24" s="18">
        <f>L24/L6</f>
        <v>0.017602313446910167</v>
      </c>
    </row>
    <row r="25" spans="1:13" ht="30" customHeight="1">
      <c r="A25" s="7" t="s">
        <v>27</v>
      </c>
      <c r="B25" s="14">
        <v>39</v>
      </c>
      <c r="C25" s="14">
        <v>74</v>
      </c>
      <c r="D25" s="8">
        <f t="shared" si="3"/>
        <v>113</v>
      </c>
      <c r="E25" s="15">
        <f>D25/D6</f>
        <v>0.00713789400543238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39</v>
      </c>
      <c r="K25" s="12">
        <f t="shared" si="1"/>
        <v>74</v>
      </c>
      <c r="L25" s="12">
        <f t="shared" si="2"/>
        <v>113</v>
      </c>
      <c r="M25" s="18">
        <f>L25/L6</f>
        <v>0.007103790783931602</v>
      </c>
    </row>
    <row r="26" spans="1:13" ht="30" customHeight="1">
      <c r="A26" s="7" t="s">
        <v>28</v>
      </c>
      <c r="B26" s="14">
        <v>4</v>
      </c>
      <c r="C26" s="14">
        <v>22</v>
      </c>
      <c r="D26" s="8">
        <f t="shared" si="3"/>
        <v>26</v>
      </c>
      <c r="E26" s="15">
        <f>D26/D6</f>
        <v>0.0016423472932853263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4</v>
      </c>
      <c r="K26" s="12">
        <f t="shared" si="1"/>
        <v>22</v>
      </c>
      <c r="L26" s="12">
        <f t="shared" si="2"/>
        <v>26</v>
      </c>
      <c r="M26" s="18">
        <f>L26/L6</f>
        <v>0.001634500534355944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8">
        <f t="shared" si="3"/>
        <v>1</v>
      </c>
      <c r="E27" s="15">
        <f>D27/D6</f>
        <v>6.316720358789716E-05</v>
      </c>
      <c r="F27" s="21">
        <v>0</v>
      </c>
      <c r="G27" s="21">
        <v>0</v>
      </c>
      <c r="H27" s="10">
        <f t="shared" si="0"/>
        <v>0</v>
      </c>
      <c r="I27" s="17">
        <f>H27/H6</f>
        <v>0</v>
      </c>
      <c r="J27" s="12">
        <f t="shared" si="4"/>
        <v>0</v>
      </c>
      <c r="K27" s="12">
        <f t="shared" si="1"/>
        <v>1</v>
      </c>
      <c r="L27" s="12">
        <f t="shared" si="2"/>
        <v>1</v>
      </c>
      <c r="M27" s="18">
        <f>L27/L6</f>
        <v>6.286540516753631E-05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39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7857</v>
      </c>
      <c r="C6" s="8">
        <f>SUM(C7:C27)</f>
        <v>7950</v>
      </c>
      <c r="D6" s="8">
        <f>SUM(B6:C6)</f>
        <v>15807</v>
      </c>
      <c r="E6" s="9">
        <f>SUM(E7:E27)</f>
        <v>1.0006045422913898</v>
      </c>
      <c r="F6" s="10">
        <f>SUM(F7:F27)</f>
        <v>25</v>
      </c>
      <c r="G6" s="10">
        <f>SUM(G7:G27)</f>
        <v>52</v>
      </c>
      <c r="H6" s="10">
        <f aca="true" t="shared" si="0" ref="H6:H27">SUM(F6:G6)</f>
        <v>77</v>
      </c>
      <c r="I6" s="11">
        <f>SUM(I7:I27)</f>
        <v>0.9992987012987015</v>
      </c>
      <c r="J6" s="12">
        <f>SUM(J7:J27)</f>
        <v>7882</v>
      </c>
      <c r="K6" s="12">
        <f aca="true" t="shared" si="1" ref="K6:K27">SUM(C6,G6)</f>
        <v>8002</v>
      </c>
      <c r="L6" s="12">
        <f aca="true" t="shared" si="2" ref="L6:L27">SUM(J6:K6)</f>
        <v>15884</v>
      </c>
      <c r="M6" s="13">
        <v>1</v>
      </c>
    </row>
    <row r="7" spans="1:13" ht="30" customHeight="1">
      <c r="A7" s="7" t="s">
        <v>33</v>
      </c>
      <c r="B7" s="14">
        <v>210</v>
      </c>
      <c r="C7" s="14">
        <v>197</v>
      </c>
      <c r="D7" s="8">
        <f aca="true" t="shared" si="3" ref="D7:D27">B7+C7</f>
        <v>407</v>
      </c>
      <c r="E7" s="15">
        <f>D7/D6</f>
        <v>0.025748086290883786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210</v>
      </c>
      <c r="K7" s="12">
        <f t="shared" si="1"/>
        <v>197</v>
      </c>
      <c r="L7" s="12">
        <f t="shared" si="2"/>
        <v>407</v>
      </c>
      <c r="M7" s="18">
        <f>L7/L6</f>
        <v>0.025623268698060944</v>
      </c>
    </row>
    <row r="8" spans="1:13" ht="30" customHeight="1">
      <c r="A8" s="7" t="s">
        <v>10</v>
      </c>
      <c r="B8" s="14">
        <v>283</v>
      </c>
      <c r="C8" s="14">
        <v>249</v>
      </c>
      <c r="D8" s="8">
        <f t="shared" si="3"/>
        <v>532</v>
      </c>
      <c r="E8" s="15">
        <f>D8/D6</f>
        <v>0.03365597520086038</v>
      </c>
      <c r="F8" s="16">
        <v>1</v>
      </c>
      <c r="G8" s="16">
        <v>0</v>
      </c>
      <c r="H8" s="10">
        <f t="shared" si="0"/>
        <v>1</v>
      </c>
      <c r="I8" s="17">
        <f>H8/H6</f>
        <v>0.012987012987012988</v>
      </c>
      <c r="J8" s="12">
        <f t="shared" si="4"/>
        <v>284</v>
      </c>
      <c r="K8" s="12">
        <f t="shared" si="1"/>
        <v>249</v>
      </c>
      <c r="L8" s="12">
        <f t="shared" si="2"/>
        <v>533</v>
      </c>
      <c r="M8" s="18">
        <f>L8/L6</f>
        <v>0.033555779400654746</v>
      </c>
    </row>
    <row r="9" spans="1:13" ht="30" customHeight="1">
      <c r="A9" s="7" t="s">
        <v>11</v>
      </c>
      <c r="B9" s="14">
        <v>288</v>
      </c>
      <c r="C9" s="14">
        <v>314</v>
      </c>
      <c r="D9" s="8">
        <f t="shared" si="3"/>
        <v>602</v>
      </c>
      <c r="E9" s="15">
        <f>D9/D6</f>
        <v>0.03808439299044727</v>
      </c>
      <c r="F9" s="16">
        <v>0</v>
      </c>
      <c r="G9" s="16">
        <v>1</v>
      </c>
      <c r="H9" s="10">
        <f t="shared" si="0"/>
        <v>1</v>
      </c>
      <c r="I9" s="17">
        <f>H9/H6</f>
        <v>0.012987012987012988</v>
      </c>
      <c r="J9" s="12">
        <f t="shared" si="4"/>
        <v>288</v>
      </c>
      <c r="K9" s="12">
        <f t="shared" si="1"/>
        <v>315</v>
      </c>
      <c r="L9" s="12">
        <f t="shared" si="2"/>
        <v>603</v>
      </c>
      <c r="M9" s="18">
        <f>L9/L6</f>
        <v>0.03796272979098464</v>
      </c>
    </row>
    <row r="10" spans="1:13" ht="30" customHeight="1">
      <c r="A10" s="7" t="s">
        <v>12</v>
      </c>
      <c r="B10" s="14">
        <v>409</v>
      </c>
      <c r="C10" s="14">
        <v>369</v>
      </c>
      <c r="D10" s="8">
        <f t="shared" si="3"/>
        <v>778</v>
      </c>
      <c r="E10" s="15">
        <f>D10/D6</f>
        <v>0.049218700575694316</v>
      </c>
      <c r="F10" s="16">
        <v>2</v>
      </c>
      <c r="G10" s="16">
        <v>3</v>
      </c>
      <c r="H10" s="10">
        <f t="shared" si="0"/>
        <v>5</v>
      </c>
      <c r="I10" s="17">
        <f>H10/H6</f>
        <v>0.06493506493506493</v>
      </c>
      <c r="J10" s="12">
        <f t="shared" si="4"/>
        <v>411</v>
      </c>
      <c r="K10" s="12">
        <f t="shared" si="1"/>
        <v>372</v>
      </c>
      <c r="L10" s="12">
        <f t="shared" si="2"/>
        <v>783</v>
      </c>
      <c r="M10" s="18">
        <f>L10/L6</f>
        <v>0.049294887937547216</v>
      </c>
    </row>
    <row r="11" spans="1:13" ht="30" customHeight="1">
      <c r="A11" s="7" t="s">
        <v>34</v>
      </c>
      <c r="B11" s="14">
        <v>491</v>
      </c>
      <c r="C11" s="14">
        <v>464</v>
      </c>
      <c r="D11" s="8">
        <f t="shared" si="3"/>
        <v>955</v>
      </c>
      <c r="E11" s="15">
        <f>D11/D6</f>
        <v>0.06041627127222117</v>
      </c>
      <c r="F11" s="16">
        <v>1</v>
      </c>
      <c r="G11" s="16">
        <v>2</v>
      </c>
      <c r="H11" s="10">
        <f t="shared" si="0"/>
        <v>3</v>
      </c>
      <c r="I11" s="17">
        <f>H11/H6</f>
        <v>0.03896103896103896</v>
      </c>
      <c r="J11" s="12">
        <f t="shared" si="4"/>
        <v>492</v>
      </c>
      <c r="K11" s="12">
        <f t="shared" si="1"/>
        <v>466</v>
      </c>
      <c r="L11" s="12">
        <f t="shared" si="2"/>
        <v>958</v>
      </c>
      <c r="M11" s="18">
        <f>L11/L6</f>
        <v>0.060312263913371945</v>
      </c>
    </row>
    <row r="12" spans="1:13" ht="30" customHeight="1">
      <c r="A12" s="7" t="s">
        <v>14</v>
      </c>
      <c r="B12" s="14">
        <v>455</v>
      </c>
      <c r="C12" s="14">
        <v>416</v>
      </c>
      <c r="D12" s="8">
        <f t="shared" si="3"/>
        <v>871</v>
      </c>
      <c r="E12" s="15">
        <f>D12/D6</f>
        <v>0.0551021699247169</v>
      </c>
      <c r="F12" s="16">
        <v>3</v>
      </c>
      <c r="G12" s="16">
        <v>3</v>
      </c>
      <c r="H12" s="10">
        <f t="shared" si="0"/>
        <v>6</v>
      </c>
      <c r="I12" s="17">
        <f>H12/H6</f>
        <v>0.07792207792207792</v>
      </c>
      <c r="J12" s="12">
        <f t="shared" si="4"/>
        <v>458</v>
      </c>
      <c r="K12" s="12">
        <f t="shared" si="1"/>
        <v>419</v>
      </c>
      <c r="L12" s="12">
        <f t="shared" si="2"/>
        <v>877</v>
      </c>
      <c r="M12" s="18">
        <f>L12/L6</f>
        <v>0.05521279274741878</v>
      </c>
    </row>
    <row r="13" spans="1:13" ht="30" customHeight="1">
      <c r="A13" s="7" t="s">
        <v>15</v>
      </c>
      <c r="B13" s="14">
        <v>523</v>
      </c>
      <c r="C13" s="14">
        <v>446</v>
      </c>
      <c r="D13" s="8">
        <f t="shared" si="3"/>
        <v>969</v>
      </c>
      <c r="E13" s="15">
        <f>D13/D6</f>
        <v>0.06130195483013855</v>
      </c>
      <c r="F13" s="16">
        <v>4</v>
      </c>
      <c r="G13" s="16">
        <v>7</v>
      </c>
      <c r="H13" s="10">
        <f t="shared" si="0"/>
        <v>11</v>
      </c>
      <c r="I13" s="17">
        <v>0.143</v>
      </c>
      <c r="J13" s="12">
        <f t="shared" si="4"/>
        <v>527</v>
      </c>
      <c r="K13" s="12">
        <f t="shared" si="1"/>
        <v>453</v>
      </c>
      <c r="L13" s="12">
        <f t="shared" si="2"/>
        <v>980</v>
      </c>
      <c r="M13" s="18">
        <f>L13/L6</f>
        <v>0.061697305464618483</v>
      </c>
    </row>
    <row r="14" spans="1:13" ht="30" customHeight="1">
      <c r="A14" s="7" t="s">
        <v>16</v>
      </c>
      <c r="B14" s="14">
        <v>455</v>
      </c>
      <c r="C14" s="14">
        <v>415</v>
      </c>
      <c r="D14" s="8">
        <f t="shared" si="3"/>
        <v>870</v>
      </c>
      <c r="E14" s="15">
        <f>D14/D6</f>
        <v>0.05503890681343709</v>
      </c>
      <c r="F14" s="16">
        <v>2</v>
      </c>
      <c r="G14" s="16">
        <v>3</v>
      </c>
      <c r="H14" s="10">
        <f t="shared" si="0"/>
        <v>5</v>
      </c>
      <c r="I14" s="17">
        <f>H14/H6</f>
        <v>0.06493506493506493</v>
      </c>
      <c r="J14" s="12">
        <f t="shared" si="4"/>
        <v>457</v>
      </c>
      <c r="K14" s="12">
        <f t="shared" si="1"/>
        <v>418</v>
      </c>
      <c r="L14" s="12">
        <f t="shared" si="2"/>
        <v>875</v>
      </c>
      <c r="M14" s="18">
        <f>L14/L6</f>
        <v>0.05508687987912365</v>
      </c>
    </row>
    <row r="15" spans="1:13" ht="30" customHeight="1">
      <c r="A15" s="7" t="s">
        <v>35</v>
      </c>
      <c r="B15" s="14">
        <v>358</v>
      </c>
      <c r="C15" s="14">
        <v>333</v>
      </c>
      <c r="D15" s="8">
        <f t="shared" si="3"/>
        <v>691</v>
      </c>
      <c r="E15" s="15">
        <f>D15/D6</f>
        <v>0.0437148098943506</v>
      </c>
      <c r="F15" s="16">
        <v>2</v>
      </c>
      <c r="G15" s="16">
        <v>10</v>
      </c>
      <c r="H15" s="10">
        <f t="shared" si="0"/>
        <v>12</v>
      </c>
      <c r="I15" s="17">
        <v>0.155</v>
      </c>
      <c r="J15" s="12">
        <f t="shared" si="4"/>
        <v>360</v>
      </c>
      <c r="K15" s="12">
        <f t="shared" si="1"/>
        <v>343</v>
      </c>
      <c r="L15" s="12">
        <f t="shared" si="2"/>
        <v>703</v>
      </c>
      <c r="M15" s="18">
        <f>L15/L6</f>
        <v>0.04425837320574163</v>
      </c>
    </row>
    <row r="16" spans="1:13" ht="30" customHeight="1">
      <c r="A16" s="7" t="s">
        <v>18</v>
      </c>
      <c r="B16" s="14">
        <v>376</v>
      </c>
      <c r="C16" s="14">
        <v>427</v>
      </c>
      <c r="D16" s="8">
        <f t="shared" si="3"/>
        <v>803</v>
      </c>
      <c r="E16" s="15">
        <f>D16/D6</f>
        <v>0.05080027835768963</v>
      </c>
      <c r="F16" s="16">
        <v>2</v>
      </c>
      <c r="G16" s="16">
        <v>8</v>
      </c>
      <c r="H16" s="10">
        <f t="shared" si="0"/>
        <v>10</v>
      </c>
      <c r="I16" s="17">
        <f>H16/H6</f>
        <v>0.12987012987012986</v>
      </c>
      <c r="J16" s="12">
        <f t="shared" si="4"/>
        <v>378</v>
      </c>
      <c r="K16" s="12">
        <f t="shared" si="1"/>
        <v>435</v>
      </c>
      <c r="L16" s="12">
        <f t="shared" si="2"/>
        <v>813</v>
      </c>
      <c r="M16" s="18">
        <f>L16/L6</f>
        <v>0.05118358096197431</v>
      </c>
    </row>
    <row r="17" spans="1:13" ht="30" customHeight="1">
      <c r="A17" s="7" t="s">
        <v>19</v>
      </c>
      <c r="B17" s="14">
        <v>548</v>
      </c>
      <c r="C17" s="14">
        <v>612</v>
      </c>
      <c r="D17" s="8">
        <f t="shared" si="3"/>
        <v>1160</v>
      </c>
      <c r="E17" s="15">
        <f>D17/D6</f>
        <v>0.07338520908458278</v>
      </c>
      <c r="F17" s="16">
        <v>0</v>
      </c>
      <c r="G17" s="16">
        <v>5</v>
      </c>
      <c r="H17" s="10">
        <f t="shared" si="0"/>
        <v>5</v>
      </c>
      <c r="I17" s="17">
        <f>H17/H6</f>
        <v>0.06493506493506493</v>
      </c>
      <c r="J17" s="12">
        <f t="shared" si="4"/>
        <v>548</v>
      </c>
      <c r="K17" s="12">
        <f t="shared" si="1"/>
        <v>617</v>
      </c>
      <c r="L17" s="12">
        <f t="shared" si="2"/>
        <v>1165</v>
      </c>
      <c r="M17" s="18">
        <f>L17/L6</f>
        <v>0.07334424578191891</v>
      </c>
    </row>
    <row r="18" spans="1:13" ht="30" customHeight="1">
      <c r="A18" s="7" t="s">
        <v>20</v>
      </c>
      <c r="B18" s="14">
        <v>875</v>
      </c>
      <c r="C18" s="14">
        <v>955</v>
      </c>
      <c r="D18" s="8">
        <f t="shared" si="3"/>
        <v>1830</v>
      </c>
      <c r="E18" s="15">
        <v>0.117</v>
      </c>
      <c r="F18" s="16">
        <v>1</v>
      </c>
      <c r="G18" s="16">
        <v>6</v>
      </c>
      <c r="H18" s="10">
        <f t="shared" si="0"/>
        <v>7</v>
      </c>
      <c r="I18" s="17">
        <f>H18/H6</f>
        <v>0.09090909090909091</v>
      </c>
      <c r="J18" s="12">
        <f t="shared" si="4"/>
        <v>876</v>
      </c>
      <c r="K18" s="12">
        <f t="shared" si="1"/>
        <v>961</v>
      </c>
      <c r="L18" s="12">
        <f t="shared" si="2"/>
        <v>1837</v>
      </c>
      <c r="M18" s="18">
        <v>0.117</v>
      </c>
    </row>
    <row r="19" spans="1:13" ht="30" customHeight="1">
      <c r="A19" s="7" t="s">
        <v>21</v>
      </c>
      <c r="B19" s="14">
        <v>852</v>
      </c>
      <c r="C19" s="14">
        <v>873</v>
      </c>
      <c r="D19" s="8">
        <f t="shared" si="3"/>
        <v>1725</v>
      </c>
      <c r="E19" s="15">
        <v>0.109</v>
      </c>
      <c r="F19" s="16">
        <v>3</v>
      </c>
      <c r="G19" s="16">
        <v>2</v>
      </c>
      <c r="H19" s="10">
        <f t="shared" si="0"/>
        <v>5</v>
      </c>
      <c r="I19" s="17">
        <f>H19/H6</f>
        <v>0.06493506493506493</v>
      </c>
      <c r="J19" s="12">
        <f t="shared" si="4"/>
        <v>855</v>
      </c>
      <c r="K19" s="12">
        <f t="shared" si="1"/>
        <v>875</v>
      </c>
      <c r="L19" s="12">
        <f t="shared" si="2"/>
        <v>1730</v>
      </c>
      <c r="M19" s="18">
        <v>0.109</v>
      </c>
    </row>
    <row r="20" spans="1:13" ht="30" customHeight="1">
      <c r="A20" s="7" t="s">
        <v>22</v>
      </c>
      <c r="B20" s="14">
        <v>738</v>
      </c>
      <c r="C20" s="14">
        <v>566</v>
      </c>
      <c r="D20" s="8">
        <f t="shared" si="3"/>
        <v>1304</v>
      </c>
      <c r="E20" s="15">
        <v>0.082</v>
      </c>
      <c r="F20" s="16">
        <v>2</v>
      </c>
      <c r="G20" s="16">
        <v>0</v>
      </c>
      <c r="H20" s="10">
        <f t="shared" si="0"/>
        <v>2</v>
      </c>
      <c r="I20" s="17">
        <f>H20/H6</f>
        <v>0.025974025974025976</v>
      </c>
      <c r="J20" s="12">
        <f t="shared" si="4"/>
        <v>740</v>
      </c>
      <c r="K20" s="12">
        <f t="shared" si="1"/>
        <v>566</v>
      </c>
      <c r="L20" s="12">
        <f t="shared" si="2"/>
        <v>1306</v>
      </c>
      <c r="M20" s="18">
        <f>L20/L6</f>
        <v>0.08222110299672626</v>
      </c>
    </row>
    <row r="21" spans="1:13" ht="30" customHeight="1">
      <c r="A21" s="7" t="s">
        <v>23</v>
      </c>
      <c r="B21" s="14">
        <v>421</v>
      </c>
      <c r="C21" s="14">
        <v>371</v>
      </c>
      <c r="D21" s="8">
        <f t="shared" si="3"/>
        <v>792</v>
      </c>
      <c r="E21" s="15">
        <f>D21/D6</f>
        <v>0.05010438413361169</v>
      </c>
      <c r="F21" s="16">
        <v>1</v>
      </c>
      <c r="G21" s="16">
        <v>1</v>
      </c>
      <c r="H21" s="10">
        <f t="shared" si="0"/>
        <v>2</v>
      </c>
      <c r="I21" s="17">
        <f>H21/H6</f>
        <v>0.025974025974025976</v>
      </c>
      <c r="J21" s="12">
        <f t="shared" si="4"/>
        <v>422</v>
      </c>
      <c r="K21" s="12">
        <f t="shared" si="1"/>
        <v>372</v>
      </c>
      <c r="L21" s="12">
        <f t="shared" si="2"/>
        <v>794</v>
      </c>
      <c r="M21" s="18">
        <f>L21/L6</f>
        <v>0.049987408713170485</v>
      </c>
    </row>
    <row r="22" spans="1:13" ht="30" customHeight="1">
      <c r="A22" s="7" t="s">
        <v>24</v>
      </c>
      <c r="B22" s="14">
        <v>270</v>
      </c>
      <c r="C22" s="14">
        <v>321</v>
      </c>
      <c r="D22" s="8">
        <f t="shared" si="3"/>
        <v>591</v>
      </c>
      <c r="E22" s="15">
        <f>D22/D6</f>
        <v>0.03738849876636933</v>
      </c>
      <c r="F22" s="16">
        <v>1</v>
      </c>
      <c r="G22" s="16">
        <v>0</v>
      </c>
      <c r="H22" s="10">
        <f t="shared" si="0"/>
        <v>1</v>
      </c>
      <c r="I22" s="17">
        <f>H22/H6</f>
        <v>0.012987012987012988</v>
      </c>
      <c r="J22" s="12">
        <f t="shared" si="4"/>
        <v>271</v>
      </c>
      <c r="K22" s="12">
        <f t="shared" si="1"/>
        <v>321</v>
      </c>
      <c r="L22" s="12">
        <f t="shared" si="2"/>
        <v>592</v>
      </c>
      <c r="M22" s="18">
        <f>L22/L6</f>
        <v>0.03727020901536137</v>
      </c>
    </row>
    <row r="23" spans="1:13" ht="30" customHeight="1">
      <c r="A23" s="7" t="s">
        <v>25</v>
      </c>
      <c r="B23" s="14">
        <v>184</v>
      </c>
      <c r="C23" s="14">
        <v>315</v>
      </c>
      <c r="D23" s="8">
        <f t="shared" si="3"/>
        <v>499</v>
      </c>
      <c r="E23" s="15">
        <f>D23/D6</f>
        <v>0.03156829252862656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184</v>
      </c>
      <c r="K23" s="12">
        <f t="shared" si="1"/>
        <v>315</v>
      </c>
      <c r="L23" s="12">
        <f t="shared" si="2"/>
        <v>499</v>
      </c>
      <c r="M23" s="18">
        <f>L23/L6</f>
        <v>0.03141526063963737</v>
      </c>
    </row>
    <row r="24" spans="1:13" ht="30" customHeight="1">
      <c r="A24" s="7" t="s">
        <v>26</v>
      </c>
      <c r="B24" s="14">
        <v>80</v>
      </c>
      <c r="C24" s="14">
        <v>209</v>
      </c>
      <c r="D24" s="8">
        <f t="shared" si="3"/>
        <v>289</v>
      </c>
      <c r="E24" s="15">
        <f>D24/D6</f>
        <v>0.018283039159865882</v>
      </c>
      <c r="F24" s="16">
        <v>0</v>
      </c>
      <c r="G24" s="16">
        <v>1</v>
      </c>
      <c r="H24" s="10">
        <f t="shared" si="0"/>
        <v>1</v>
      </c>
      <c r="I24" s="17">
        <f>H24/H6</f>
        <v>0.012987012987012988</v>
      </c>
      <c r="J24" s="12">
        <f t="shared" si="4"/>
        <v>80</v>
      </c>
      <c r="K24" s="12">
        <f t="shared" si="1"/>
        <v>210</v>
      </c>
      <c r="L24" s="12">
        <f t="shared" si="2"/>
        <v>290</v>
      </c>
      <c r="M24" s="18">
        <f>L24/L6</f>
        <v>0.018257365902795267</v>
      </c>
    </row>
    <row r="25" spans="1:13" ht="30" customHeight="1">
      <c r="A25" s="7" t="s">
        <v>27</v>
      </c>
      <c r="B25" s="14">
        <v>37</v>
      </c>
      <c r="C25" s="14">
        <v>76</v>
      </c>
      <c r="D25" s="8">
        <f t="shared" si="3"/>
        <v>113</v>
      </c>
      <c r="E25" s="15">
        <f>D25/D6</f>
        <v>0.00714873157461884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76</v>
      </c>
      <c r="L25" s="12">
        <f t="shared" si="2"/>
        <v>113</v>
      </c>
      <c r="M25" s="18">
        <f>L25/L6</f>
        <v>0.007114077058675397</v>
      </c>
    </row>
    <row r="26" spans="1:13" ht="30" customHeight="1">
      <c r="A26" s="7" t="s">
        <v>28</v>
      </c>
      <c r="B26" s="14">
        <v>4</v>
      </c>
      <c r="C26" s="14">
        <v>21</v>
      </c>
      <c r="D26" s="8">
        <f t="shared" si="3"/>
        <v>25</v>
      </c>
      <c r="E26" s="15">
        <f>D26/D6</f>
        <v>0.0015815777819953186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4</v>
      </c>
      <c r="K26" s="12">
        <f t="shared" si="1"/>
        <v>21</v>
      </c>
      <c r="L26" s="12">
        <f t="shared" si="2"/>
        <v>25</v>
      </c>
      <c r="M26" s="18">
        <f>L26/L6</f>
        <v>0.001573910853689247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8">
        <f t="shared" si="3"/>
        <v>1</v>
      </c>
      <c r="E27" s="15">
        <f>D27/D6</f>
        <v>6.326311127981274E-05</v>
      </c>
      <c r="F27" s="21">
        <v>0</v>
      </c>
      <c r="G27" s="21">
        <v>0</v>
      </c>
      <c r="H27" s="10">
        <f t="shared" si="0"/>
        <v>0</v>
      </c>
      <c r="I27" s="17">
        <f>H27/H6</f>
        <v>0</v>
      </c>
      <c r="J27" s="12">
        <f t="shared" si="4"/>
        <v>0</v>
      </c>
      <c r="K27" s="12">
        <f t="shared" si="1"/>
        <v>1</v>
      </c>
      <c r="L27" s="12">
        <f t="shared" si="2"/>
        <v>1</v>
      </c>
      <c r="M27" s="18">
        <f>L27/L6</f>
        <v>6.295643414756988E-05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7845</v>
      </c>
      <c r="C6" s="8">
        <f>SUM(C7:C27)</f>
        <v>7933</v>
      </c>
      <c r="D6" s="8">
        <f>SUM(B6:C6)</f>
        <v>15778</v>
      </c>
      <c r="E6" s="9">
        <f>SUM(E7:E27)</f>
        <v>1.0009761693497274</v>
      </c>
      <c r="F6" s="10">
        <f>SUM(F7:F27)</f>
        <v>25</v>
      </c>
      <c r="G6" s="10">
        <f>SUM(G7:G27)</f>
        <v>52</v>
      </c>
      <c r="H6" s="10">
        <f aca="true" t="shared" si="0" ref="H6:H27">SUM(F6:G6)</f>
        <v>77</v>
      </c>
      <c r="I6" s="11">
        <f>SUM(I7:I27)</f>
        <v>0.9993766233766234</v>
      </c>
      <c r="J6" s="12">
        <f>SUM(J7:J27)</f>
        <v>7870</v>
      </c>
      <c r="K6" s="12">
        <f aca="true" t="shared" si="1" ref="K6:K27">SUM(C6,G6)</f>
        <v>7985</v>
      </c>
      <c r="L6" s="12">
        <f aca="true" t="shared" si="2" ref="L6:L27">SUM(J6:K6)</f>
        <v>15855</v>
      </c>
      <c r="M6" s="13">
        <v>1</v>
      </c>
    </row>
    <row r="7" spans="1:13" ht="30" customHeight="1">
      <c r="A7" s="7" t="s">
        <v>33</v>
      </c>
      <c r="B7" s="14">
        <v>204</v>
      </c>
      <c r="C7" s="14">
        <v>192</v>
      </c>
      <c r="D7" s="8">
        <f aca="true" t="shared" si="3" ref="D7:D27">B7+C7</f>
        <v>396</v>
      </c>
      <c r="E7" s="15">
        <f>D7/D6</f>
        <v>0.02509823805298517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204</v>
      </c>
      <c r="K7" s="12">
        <f t="shared" si="1"/>
        <v>192</v>
      </c>
      <c r="L7" s="12">
        <f t="shared" si="2"/>
        <v>396</v>
      </c>
      <c r="M7" s="18">
        <f>L7/L6</f>
        <v>0.024976348155156102</v>
      </c>
    </row>
    <row r="8" spans="1:13" ht="30" customHeight="1">
      <c r="A8" s="7" t="s">
        <v>10</v>
      </c>
      <c r="B8" s="14">
        <v>285</v>
      </c>
      <c r="C8" s="14">
        <v>253</v>
      </c>
      <c r="D8" s="8">
        <f t="shared" si="3"/>
        <v>538</v>
      </c>
      <c r="E8" s="15">
        <f>D8/D6</f>
        <v>0.034098111294207124</v>
      </c>
      <c r="F8" s="16">
        <v>1</v>
      </c>
      <c r="G8" s="16">
        <v>0</v>
      </c>
      <c r="H8" s="10">
        <f t="shared" si="0"/>
        <v>1</v>
      </c>
      <c r="I8" s="17">
        <f>H8/H6</f>
        <v>0.012987012987012988</v>
      </c>
      <c r="J8" s="12">
        <f t="shared" si="4"/>
        <v>286</v>
      </c>
      <c r="K8" s="12">
        <f t="shared" si="1"/>
        <v>253</v>
      </c>
      <c r="L8" s="12">
        <f t="shared" si="2"/>
        <v>539</v>
      </c>
      <c r="M8" s="18">
        <f>L8/L6</f>
        <v>0.03399558498896247</v>
      </c>
    </row>
    <row r="9" spans="1:13" ht="30" customHeight="1">
      <c r="A9" s="7" t="s">
        <v>11</v>
      </c>
      <c r="B9" s="14">
        <v>286</v>
      </c>
      <c r="C9" s="14">
        <v>308</v>
      </c>
      <c r="D9" s="8">
        <f t="shared" si="3"/>
        <v>594</v>
      </c>
      <c r="E9" s="15">
        <f>D9/D6</f>
        <v>0.03764735707947776</v>
      </c>
      <c r="F9" s="16">
        <v>0</v>
      </c>
      <c r="G9" s="16">
        <v>1</v>
      </c>
      <c r="H9" s="10">
        <f t="shared" si="0"/>
        <v>1</v>
      </c>
      <c r="I9" s="17">
        <f>H9/H6</f>
        <v>0.012987012987012988</v>
      </c>
      <c r="J9" s="12">
        <f t="shared" si="4"/>
        <v>286</v>
      </c>
      <c r="K9" s="12">
        <f t="shared" si="1"/>
        <v>309</v>
      </c>
      <c r="L9" s="12">
        <f t="shared" si="2"/>
        <v>595</v>
      </c>
      <c r="M9" s="18">
        <f>L9/L6</f>
        <v>0.037527593818984545</v>
      </c>
    </row>
    <row r="10" spans="1:13" ht="30" customHeight="1">
      <c r="A10" s="7" t="s">
        <v>12</v>
      </c>
      <c r="B10" s="14">
        <v>408</v>
      </c>
      <c r="C10" s="14">
        <v>368</v>
      </c>
      <c r="D10" s="8">
        <f t="shared" si="3"/>
        <v>776</v>
      </c>
      <c r="E10" s="15">
        <f>D10/D6</f>
        <v>0.0491824058816073</v>
      </c>
      <c r="F10" s="16">
        <v>2</v>
      </c>
      <c r="G10" s="16">
        <v>3</v>
      </c>
      <c r="H10" s="10">
        <f t="shared" si="0"/>
        <v>5</v>
      </c>
      <c r="I10" s="17">
        <f>H10/H6</f>
        <v>0.06493506493506493</v>
      </c>
      <c r="J10" s="12">
        <f t="shared" si="4"/>
        <v>410</v>
      </c>
      <c r="K10" s="12">
        <f t="shared" si="1"/>
        <v>371</v>
      </c>
      <c r="L10" s="12">
        <f t="shared" si="2"/>
        <v>781</v>
      </c>
      <c r="M10" s="18">
        <f>L10/L6</f>
        <v>0.04925890886155787</v>
      </c>
    </row>
    <row r="11" spans="1:13" ht="30" customHeight="1">
      <c r="A11" s="7" t="s">
        <v>34</v>
      </c>
      <c r="B11" s="14">
        <v>489</v>
      </c>
      <c r="C11" s="14">
        <v>459</v>
      </c>
      <c r="D11" s="8">
        <f t="shared" si="3"/>
        <v>948</v>
      </c>
      <c r="E11" s="15">
        <f>D11/D6</f>
        <v>0.06008366079350995</v>
      </c>
      <c r="F11" s="16">
        <v>1</v>
      </c>
      <c r="G11" s="16">
        <v>2</v>
      </c>
      <c r="H11" s="10">
        <f t="shared" si="0"/>
        <v>3</v>
      </c>
      <c r="I11" s="17">
        <f>H11/H6</f>
        <v>0.03896103896103896</v>
      </c>
      <c r="J11" s="12">
        <f t="shared" si="4"/>
        <v>490</v>
      </c>
      <c r="K11" s="12">
        <f t="shared" si="1"/>
        <v>461</v>
      </c>
      <c r="L11" s="12">
        <f t="shared" si="2"/>
        <v>951</v>
      </c>
      <c r="M11" s="18">
        <f>L11/L6</f>
        <v>0.05998107852412488</v>
      </c>
    </row>
    <row r="12" spans="1:13" ht="30" customHeight="1">
      <c r="A12" s="7" t="s">
        <v>14</v>
      </c>
      <c r="B12" s="14">
        <v>455</v>
      </c>
      <c r="C12" s="14">
        <v>416</v>
      </c>
      <c r="D12" s="8">
        <f t="shared" si="3"/>
        <v>871</v>
      </c>
      <c r="E12" s="15">
        <f>D12/D6</f>
        <v>0.05520344783876283</v>
      </c>
      <c r="F12" s="16">
        <v>3</v>
      </c>
      <c r="G12" s="16">
        <v>3</v>
      </c>
      <c r="H12" s="10">
        <f t="shared" si="0"/>
        <v>6</v>
      </c>
      <c r="I12" s="17">
        <f>H12/H6</f>
        <v>0.07792207792207792</v>
      </c>
      <c r="J12" s="12">
        <f t="shared" si="4"/>
        <v>458</v>
      </c>
      <c r="K12" s="12">
        <f t="shared" si="1"/>
        <v>419</v>
      </c>
      <c r="L12" s="12">
        <f t="shared" si="2"/>
        <v>877</v>
      </c>
      <c r="M12" s="18">
        <f>L12/L6</f>
        <v>0.055313781141595714</v>
      </c>
    </row>
    <row r="13" spans="1:13" ht="30" customHeight="1">
      <c r="A13" s="7" t="s">
        <v>15</v>
      </c>
      <c r="B13" s="14">
        <v>512</v>
      </c>
      <c r="C13" s="14">
        <v>442</v>
      </c>
      <c r="D13" s="8">
        <f t="shared" si="3"/>
        <v>954</v>
      </c>
      <c r="E13" s="15">
        <f>D13/D6</f>
        <v>0.06046393712764609</v>
      </c>
      <c r="F13" s="16">
        <v>4</v>
      </c>
      <c r="G13" s="16">
        <v>7</v>
      </c>
      <c r="H13" s="10">
        <f t="shared" si="0"/>
        <v>11</v>
      </c>
      <c r="I13" s="17">
        <v>0.143</v>
      </c>
      <c r="J13" s="12">
        <f t="shared" si="4"/>
        <v>516</v>
      </c>
      <c r="K13" s="12">
        <f t="shared" si="1"/>
        <v>449</v>
      </c>
      <c r="L13" s="12">
        <f t="shared" si="2"/>
        <v>965</v>
      </c>
      <c r="M13" s="18">
        <f>L13/L6</f>
        <v>0.0608640807316304</v>
      </c>
    </row>
    <row r="14" spans="1:13" ht="30" customHeight="1">
      <c r="A14" s="7" t="s">
        <v>16</v>
      </c>
      <c r="B14" s="14">
        <v>460</v>
      </c>
      <c r="C14" s="14">
        <v>415</v>
      </c>
      <c r="D14" s="8">
        <f t="shared" si="3"/>
        <v>875</v>
      </c>
      <c r="E14" s="15">
        <f>D14/D6</f>
        <v>0.05545696539485359</v>
      </c>
      <c r="F14" s="16">
        <v>2</v>
      </c>
      <c r="G14" s="16">
        <v>3</v>
      </c>
      <c r="H14" s="10">
        <f t="shared" si="0"/>
        <v>5</v>
      </c>
      <c r="I14" s="17">
        <f>H14/H6</f>
        <v>0.06493506493506493</v>
      </c>
      <c r="J14" s="12">
        <f t="shared" si="4"/>
        <v>462</v>
      </c>
      <c r="K14" s="12">
        <f t="shared" si="1"/>
        <v>418</v>
      </c>
      <c r="L14" s="12">
        <f t="shared" si="2"/>
        <v>880</v>
      </c>
      <c r="M14" s="18">
        <f>L14/L6</f>
        <v>0.055502995900346894</v>
      </c>
    </row>
    <row r="15" spans="1:13" ht="30" customHeight="1">
      <c r="A15" s="7" t="s">
        <v>35</v>
      </c>
      <c r="B15" s="14">
        <v>366</v>
      </c>
      <c r="C15" s="14">
        <v>339</v>
      </c>
      <c r="D15" s="8">
        <f t="shared" si="3"/>
        <v>705</v>
      </c>
      <c r="E15" s="15">
        <f>D15/D6</f>
        <v>0.044682469260996324</v>
      </c>
      <c r="F15" s="16">
        <v>2</v>
      </c>
      <c r="G15" s="16">
        <v>9</v>
      </c>
      <c r="H15" s="10">
        <f t="shared" si="0"/>
        <v>11</v>
      </c>
      <c r="I15" s="17">
        <v>0.143</v>
      </c>
      <c r="J15" s="12">
        <f t="shared" si="4"/>
        <v>368</v>
      </c>
      <c r="K15" s="12">
        <f t="shared" si="1"/>
        <v>348</v>
      </c>
      <c r="L15" s="12">
        <f t="shared" si="2"/>
        <v>716</v>
      </c>
      <c r="M15" s="18">
        <f>L15/L6</f>
        <v>0.04515925575528225</v>
      </c>
    </row>
    <row r="16" spans="1:13" ht="30" customHeight="1">
      <c r="A16" s="7" t="s">
        <v>18</v>
      </c>
      <c r="B16" s="14">
        <v>370</v>
      </c>
      <c r="C16" s="14">
        <v>421</v>
      </c>
      <c r="D16" s="8">
        <f t="shared" si="3"/>
        <v>791</v>
      </c>
      <c r="E16" s="15">
        <f>D16/D6</f>
        <v>0.05013309671694765</v>
      </c>
      <c r="F16" s="16">
        <v>2</v>
      </c>
      <c r="G16" s="16">
        <v>9</v>
      </c>
      <c r="H16" s="10">
        <f t="shared" si="0"/>
        <v>11</v>
      </c>
      <c r="I16" s="17">
        <f>H16/H6</f>
        <v>0.14285714285714285</v>
      </c>
      <c r="J16" s="12">
        <f t="shared" si="4"/>
        <v>372</v>
      </c>
      <c r="K16" s="12">
        <f t="shared" si="1"/>
        <v>430</v>
      </c>
      <c r="L16" s="12">
        <f t="shared" si="2"/>
        <v>802</v>
      </c>
      <c r="M16" s="18">
        <f>L16/L6</f>
        <v>0.050583412172816145</v>
      </c>
    </row>
    <row r="17" spans="1:13" ht="30" customHeight="1">
      <c r="A17" s="7" t="s">
        <v>19</v>
      </c>
      <c r="B17" s="14">
        <v>549</v>
      </c>
      <c r="C17" s="14">
        <v>605</v>
      </c>
      <c r="D17" s="8">
        <f t="shared" si="3"/>
        <v>1154</v>
      </c>
      <c r="E17" s="15">
        <f>D17/D6</f>
        <v>0.07313981493218405</v>
      </c>
      <c r="F17" s="16">
        <v>0</v>
      </c>
      <c r="G17" s="16">
        <v>5</v>
      </c>
      <c r="H17" s="10">
        <f t="shared" si="0"/>
        <v>5</v>
      </c>
      <c r="I17" s="17">
        <f>H17/H6</f>
        <v>0.06493506493506493</v>
      </c>
      <c r="J17" s="12">
        <f t="shared" si="4"/>
        <v>549</v>
      </c>
      <c r="K17" s="12">
        <f t="shared" si="1"/>
        <v>610</v>
      </c>
      <c r="L17" s="12">
        <f t="shared" si="2"/>
        <v>1159</v>
      </c>
      <c r="M17" s="18">
        <f>L17/L6</f>
        <v>0.07309996846420687</v>
      </c>
    </row>
    <row r="18" spans="1:13" ht="30" customHeight="1">
      <c r="A18" s="7" t="s">
        <v>20</v>
      </c>
      <c r="B18" s="14">
        <v>858</v>
      </c>
      <c r="C18" s="14">
        <v>948</v>
      </c>
      <c r="D18" s="8">
        <f t="shared" si="3"/>
        <v>1806</v>
      </c>
      <c r="E18" s="15">
        <v>0.115</v>
      </c>
      <c r="F18" s="16">
        <v>1</v>
      </c>
      <c r="G18" s="16">
        <v>6</v>
      </c>
      <c r="H18" s="10">
        <f t="shared" si="0"/>
        <v>7</v>
      </c>
      <c r="I18" s="17">
        <v>0.09</v>
      </c>
      <c r="J18" s="12">
        <f t="shared" si="4"/>
        <v>859</v>
      </c>
      <c r="K18" s="12">
        <f t="shared" si="1"/>
        <v>954</v>
      </c>
      <c r="L18" s="12">
        <f t="shared" si="2"/>
        <v>1813</v>
      </c>
      <c r="M18" s="18">
        <v>0.114</v>
      </c>
    </row>
    <row r="19" spans="1:13" ht="30" customHeight="1">
      <c r="A19" s="7" t="s">
        <v>21</v>
      </c>
      <c r="B19" s="14">
        <v>859</v>
      </c>
      <c r="C19" s="14">
        <v>882</v>
      </c>
      <c r="D19" s="8">
        <f t="shared" si="3"/>
        <v>1741</v>
      </c>
      <c r="E19" s="15">
        <v>0.111</v>
      </c>
      <c r="F19" s="16">
        <v>3</v>
      </c>
      <c r="G19" s="16">
        <v>2</v>
      </c>
      <c r="H19" s="10">
        <f t="shared" si="0"/>
        <v>5</v>
      </c>
      <c r="I19" s="17">
        <f>H19/H6</f>
        <v>0.06493506493506493</v>
      </c>
      <c r="J19" s="12">
        <f t="shared" si="4"/>
        <v>862</v>
      </c>
      <c r="K19" s="12">
        <f t="shared" si="1"/>
        <v>884</v>
      </c>
      <c r="L19" s="12">
        <f t="shared" si="2"/>
        <v>1746</v>
      </c>
      <c r="M19" s="18">
        <v>0.11</v>
      </c>
    </row>
    <row r="20" spans="1:13" ht="30" customHeight="1">
      <c r="A20" s="7" t="s">
        <v>22</v>
      </c>
      <c r="B20" s="14">
        <v>742</v>
      </c>
      <c r="C20" s="14">
        <v>571</v>
      </c>
      <c r="D20" s="8">
        <f t="shared" si="3"/>
        <v>1313</v>
      </c>
      <c r="E20" s="15">
        <v>0.083</v>
      </c>
      <c r="F20" s="16">
        <v>2</v>
      </c>
      <c r="G20" s="16">
        <v>0</v>
      </c>
      <c r="H20" s="10">
        <f t="shared" si="0"/>
        <v>2</v>
      </c>
      <c r="I20" s="17">
        <f>H20/H6</f>
        <v>0.025974025974025976</v>
      </c>
      <c r="J20" s="12">
        <f t="shared" si="4"/>
        <v>744</v>
      </c>
      <c r="K20" s="12">
        <f t="shared" si="1"/>
        <v>571</v>
      </c>
      <c r="L20" s="12">
        <f t="shared" si="2"/>
        <v>1315</v>
      </c>
      <c r="M20" s="18">
        <f>L20/L6</f>
        <v>0.08293913591926837</v>
      </c>
    </row>
    <row r="21" spans="1:13" ht="30" customHeight="1">
      <c r="A21" s="7" t="s">
        <v>23</v>
      </c>
      <c r="B21" s="14">
        <v>428</v>
      </c>
      <c r="C21" s="14">
        <v>371</v>
      </c>
      <c r="D21" s="8">
        <f t="shared" si="3"/>
        <v>799</v>
      </c>
      <c r="E21" s="15">
        <f>D21/D6</f>
        <v>0.050640131829129166</v>
      </c>
      <c r="F21" s="16">
        <v>1</v>
      </c>
      <c r="G21" s="16">
        <v>1</v>
      </c>
      <c r="H21" s="10">
        <f t="shared" si="0"/>
        <v>2</v>
      </c>
      <c r="I21" s="17">
        <f>H21/H6</f>
        <v>0.025974025974025976</v>
      </c>
      <c r="J21" s="12">
        <f t="shared" si="4"/>
        <v>429</v>
      </c>
      <c r="K21" s="12">
        <f t="shared" si="1"/>
        <v>372</v>
      </c>
      <c r="L21" s="12">
        <f t="shared" si="2"/>
        <v>801</v>
      </c>
      <c r="M21" s="18">
        <f>L21/L6</f>
        <v>0.05052034058656575</v>
      </c>
    </row>
    <row r="22" spans="1:13" ht="30" customHeight="1">
      <c r="A22" s="7" t="s">
        <v>24</v>
      </c>
      <c r="B22" s="14">
        <v>270</v>
      </c>
      <c r="C22" s="14">
        <v>322</v>
      </c>
      <c r="D22" s="8">
        <f t="shared" si="3"/>
        <v>592</v>
      </c>
      <c r="E22" s="15">
        <f>D22/D6</f>
        <v>0.037520598301432374</v>
      </c>
      <c r="F22" s="16">
        <v>1</v>
      </c>
      <c r="G22" s="16">
        <v>0</v>
      </c>
      <c r="H22" s="10">
        <f t="shared" si="0"/>
        <v>1</v>
      </c>
      <c r="I22" s="17">
        <f>H22/H6</f>
        <v>0.012987012987012988</v>
      </c>
      <c r="J22" s="12">
        <f t="shared" si="4"/>
        <v>271</v>
      </c>
      <c r="K22" s="12">
        <f t="shared" si="1"/>
        <v>322</v>
      </c>
      <c r="L22" s="12">
        <f t="shared" si="2"/>
        <v>593</v>
      </c>
      <c r="M22" s="18">
        <f>L22/L6</f>
        <v>0.03740145064648376</v>
      </c>
    </row>
    <row r="23" spans="1:13" ht="30" customHeight="1">
      <c r="A23" s="7" t="s">
        <v>25</v>
      </c>
      <c r="B23" s="14">
        <v>184</v>
      </c>
      <c r="C23" s="14">
        <v>311</v>
      </c>
      <c r="D23" s="8">
        <f t="shared" si="3"/>
        <v>495</v>
      </c>
      <c r="E23" s="15">
        <f>D23/D6</f>
        <v>0.03137279756623146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184</v>
      </c>
      <c r="K23" s="12">
        <f t="shared" si="1"/>
        <v>311</v>
      </c>
      <c r="L23" s="12">
        <f t="shared" si="2"/>
        <v>495</v>
      </c>
      <c r="M23" s="18">
        <f>L23/L6</f>
        <v>0.03122043519394513</v>
      </c>
    </row>
    <row r="24" spans="1:13" ht="30" customHeight="1">
      <c r="A24" s="7" t="s">
        <v>26</v>
      </c>
      <c r="B24" s="14">
        <v>78</v>
      </c>
      <c r="C24" s="14">
        <v>213</v>
      </c>
      <c r="D24" s="8">
        <f t="shared" si="3"/>
        <v>291</v>
      </c>
      <c r="E24" s="15">
        <f>D24/D6</f>
        <v>0.018443402205602737</v>
      </c>
      <c r="F24" s="16">
        <v>0</v>
      </c>
      <c r="G24" s="16">
        <v>1</v>
      </c>
      <c r="H24" s="10">
        <f t="shared" si="0"/>
        <v>1</v>
      </c>
      <c r="I24" s="17">
        <f>H24/H6</f>
        <v>0.012987012987012988</v>
      </c>
      <c r="J24" s="12">
        <f t="shared" si="4"/>
        <v>78</v>
      </c>
      <c r="K24" s="12">
        <f t="shared" si="1"/>
        <v>214</v>
      </c>
      <c r="L24" s="12">
        <f t="shared" si="2"/>
        <v>292</v>
      </c>
      <c r="M24" s="18">
        <f>L24/L6</f>
        <v>0.018416903185115106</v>
      </c>
    </row>
    <row r="25" spans="1:13" ht="30" customHeight="1">
      <c r="A25" s="7" t="s">
        <v>27</v>
      </c>
      <c r="B25" s="14">
        <v>38</v>
      </c>
      <c r="C25" s="14">
        <v>74</v>
      </c>
      <c r="D25" s="8">
        <f t="shared" si="3"/>
        <v>112</v>
      </c>
      <c r="E25" s="15">
        <f>D25/D6</f>
        <v>0.00709849157054126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38</v>
      </c>
      <c r="K25" s="12">
        <f t="shared" si="1"/>
        <v>74</v>
      </c>
      <c r="L25" s="12">
        <f t="shared" si="2"/>
        <v>112</v>
      </c>
      <c r="M25" s="18">
        <f>L25/L6</f>
        <v>0.00706401766004415</v>
      </c>
    </row>
    <row r="26" spans="1:13" ht="30" customHeight="1">
      <c r="A26" s="7" t="s">
        <v>28</v>
      </c>
      <c r="B26" s="14">
        <v>4</v>
      </c>
      <c r="C26" s="14">
        <v>22</v>
      </c>
      <c r="D26" s="8">
        <f t="shared" si="3"/>
        <v>26</v>
      </c>
      <c r="E26" s="15">
        <f>D26/D6</f>
        <v>0.0016478641145899354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4</v>
      </c>
      <c r="K26" s="12">
        <f t="shared" si="1"/>
        <v>22</v>
      </c>
      <c r="L26" s="12">
        <f t="shared" si="2"/>
        <v>26</v>
      </c>
      <c r="M26" s="18">
        <f>L26/L6</f>
        <v>0.0016398612425102491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8">
        <f t="shared" si="3"/>
        <v>1</v>
      </c>
      <c r="E27" s="15">
        <f>D27/D6</f>
        <v>6.337938902268983E-05</v>
      </c>
      <c r="F27" s="21">
        <v>0</v>
      </c>
      <c r="G27" s="21">
        <v>0</v>
      </c>
      <c r="H27" s="10">
        <f t="shared" si="0"/>
        <v>0</v>
      </c>
      <c r="I27" s="17">
        <f>H27/H6</f>
        <v>0</v>
      </c>
      <c r="J27" s="12">
        <f t="shared" si="4"/>
        <v>0</v>
      </c>
      <c r="K27" s="12">
        <f t="shared" si="1"/>
        <v>1</v>
      </c>
      <c r="L27" s="12">
        <f t="shared" si="2"/>
        <v>1</v>
      </c>
      <c r="M27" s="18">
        <f>L27/L6</f>
        <v>6.30715862503942E-05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41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7838</v>
      </c>
      <c r="C6" s="8">
        <f>SUM(C7:C27)</f>
        <v>7923</v>
      </c>
      <c r="D6" s="8">
        <f>SUM(B6:C6)</f>
        <v>15761</v>
      </c>
      <c r="E6" s="9">
        <f>SUM(E7:E27)</f>
        <v>0.9988191104625341</v>
      </c>
      <c r="F6" s="10">
        <f>SUM(F7:F27)</f>
        <v>24</v>
      </c>
      <c r="G6" s="10">
        <f>SUM(G7:G27)</f>
        <v>52</v>
      </c>
      <c r="H6" s="10">
        <f aca="true" t="shared" si="0" ref="H6:H27">SUM(F6:G6)</f>
        <v>76</v>
      </c>
      <c r="I6" s="11">
        <f>SUM(I7:I27)</f>
        <v>1.0002631578947367</v>
      </c>
      <c r="J6" s="12">
        <f>SUM(J7:J27)</f>
        <v>7862</v>
      </c>
      <c r="K6" s="12">
        <f aca="true" t="shared" si="1" ref="K6:K27">SUM(C6,G6)</f>
        <v>7975</v>
      </c>
      <c r="L6" s="12">
        <f aca="true" t="shared" si="2" ref="L6:L27">SUM(J6:K6)</f>
        <v>15837</v>
      </c>
      <c r="M6" s="13">
        <v>1</v>
      </c>
    </row>
    <row r="7" spans="1:13" ht="30" customHeight="1">
      <c r="A7" s="7" t="s">
        <v>33</v>
      </c>
      <c r="B7" s="14">
        <v>200</v>
      </c>
      <c r="C7" s="14">
        <v>190</v>
      </c>
      <c r="D7" s="8">
        <f aca="true" t="shared" si="3" ref="D7:D27">B7+C7</f>
        <v>390</v>
      </c>
      <c r="E7" s="15">
        <f>D7/D6</f>
        <v>0.02474462280312163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200</v>
      </c>
      <c r="K7" s="12">
        <f t="shared" si="1"/>
        <v>190</v>
      </c>
      <c r="L7" s="12">
        <f t="shared" si="2"/>
        <v>390</v>
      </c>
      <c r="M7" s="18">
        <f>L7/L6</f>
        <v>0.02462587611290017</v>
      </c>
    </row>
    <row r="8" spans="1:13" ht="30" customHeight="1">
      <c r="A8" s="7" t="s">
        <v>10</v>
      </c>
      <c r="B8" s="14">
        <v>285</v>
      </c>
      <c r="C8" s="14">
        <v>253</v>
      </c>
      <c r="D8" s="8">
        <f t="shared" si="3"/>
        <v>538</v>
      </c>
      <c r="E8" s="15">
        <f>D8/D6</f>
        <v>0.0341348899181524</v>
      </c>
      <c r="F8" s="16">
        <v>1</v>
      </c>
      <c r="G8" s="16">
        <v>0</v>
      </c>
      <c r="H8" s="10">
        <f t="shared" si="0"/>
        <v>1</v>
      </c>
      <c r="I8" s="17">
        <f>H8/H6</f>
        <v>0.013157894736842105</v>
      </c>
      <c r="J8" s="12">
        <f t="shared" si="4"/>
        <v>286</v>
      </c>
      <c r="K8" s="12">
        <f t="shared" si="1"/>
        <v>253</v>
      </c>
      <c r="L8" s="12">
        <f t="shared" si="2"/>
        <v>539</v>
      </c>
      <c r="M8" s="18">
        <f>L8/L6</f>
        <v>0.034034223653469725</v>
      </c>
    </row>
    <row r="9" spans="1:13" ht="30" customHeight="1">
      <c r="A9" s="7" t="s">
        <v>11</v>
      </c>
      <c r="B9" s="14">
        <v>288</v>
      </c>
      <c r="C9" s="14">
        <v>303</v>
      </c>
      <c r="D9" s="8">
        <f t="shared" si="3"/>
        <v>591</v>
      </c>
      <c r="E9" s="15">
        <f>D9/D6</f>
        <v>0.037497620709345855</v>
      </c>
      <c r="F9" s="16">
        <v>0</v>
      </c>
      <c r="G9" s="16">
        <v>1</v>
      </c>
      <c r="H9" s="10">
        <f t="shared" si="0"/>
        <v>1</v>
      </c>
      <c r="I9" s="17">
        <f>H9/H6</f>
        <v>0.013157894736842105</v>
      </c>
      <c r="J9" s="12">
        <f t="shared" si="4"/>
        <v>288</v>
      </c>
      <c r="K9" s="12">
        <f t="shared" si="1"/>
        <v>304</v>
      </c>
      <c r="L9" s="12">
        <f t="shared" si="2"/>
        <v>592</v>
      </c>
      <c r="M9" s="18">
        <f>L9/L6</f>
        <v>0.037380817073940774</v>
      </c>
    </row>
    <row r="10" spans="1:13" ht="30" customHeight="1">
      <c r="A10" s="7" t="s">
        <v>12</v>
      </c>
      <c r="B10" s="14">
        <v>402</v>
      </c>
      <c r="C10" s="14">
        <v>371</v>
      </c>
      <c r="D10" s="8">
        <f t="shared" si="3"/>
        <v>773</v>
      </c>
      <c r="E10" s="15">
        <f>D10/D6</f>
        <v>0.04904511135080261</v>
      </c>
      <c r="F10" s="16">
        <v>2</v>
      </c>
      <c r="G10" s="16">
        <v>3</v>
      </c>
      <c r="H10" s="10">
        <f t="shared" si="0"/>
        <v>5</v>
      </c>
      <c r="I10" s="17">
        <f>H10/H6</f>
        <v>0.06578947368421052</v>
      </c>
      <c r="J10" s="12">
        <f t="shared" si="4"/>
        <v>404</v>
      </c>
      <c r="K10" s="12">
        <f t="shared" si="1"/>
        <v>374</v>
      </c>
      <c r="L10" s="12">
        <f t="shared" si="2"/>
        <v>778</v>
      </c>
      <c r="M10" s="18">
        <f>L10/L6</f>
        <v>0.04912546568163162</v>
      </c>
    </row>
    <row r="11" spans="1:13" ht="30" customHeight="1">
      <c r="A11" s="7" t="s">
        <v>34</v>
      </c>
      <c r="B11" s="14">
        <v>489</v>
      </c>
      <c r="C11" s="14">
        <v>455</v>
      </c>
      <c r="D11" s="8">
        <f t="shared" si="3"/>
        <v>944</v>
      </c>
      <c r="E11" s="15">
        <f>D11/D6</f>
        <v>0.05989467673370979</v>
      </c>
      <c r="F11" s="16">
        <v>1</v>
      </c>
      <c r="G11" s="16">
        <v>1</v>
      </c>
      <c r="H11" s="10">
        <f t="shared" si="0"/>
        <v>2</v>
      </c>
      <c r="I11" s="17">
        <f>H11/H6</f>
        <v>0.02631578947368421</v>
      </c>
      <c r="J11" s="12">
        <f t="shared" si="4"/>
        <v>490</v>
      </c>
      <c r="K11" s="12">
        <f t="shared" si="1"/>
        <v>456</v>
      </c>
      <c r="L11" s="12">
        <f t="shared" si="2"/>
        <v>946</v>
      </c>
      <c r="M11" s="18">
        <f>L11/L6</f>
        <v>0.059733535391804</v>
      </c>
    </row>
    <row r="12" spans="1:13" ht="30" customHeight="1">
      <c r="A12" s="7" t="s">
        <v>14</v>
      </c>
      <c r="B12" s="14">
        <v>456</v>
      </c>
      <c r="C12" s="14">
        <v>412</v>
      </c>
      <c r="D12" s="8">
        <f t="shared" si="3"/>
        <v>868</v>
      </c>
      <c r="E12" s="15">
        <f>D12/D6</f>
        <v>0.05507264767463994</v>
      </c>
      <c r="F12" s="16">
        <v>3</v>
      </c>
      <c r="G12" s="16">
        <v>3</v>
      </c>
      <c r="H12" s="10">
        <f t="shared" si="0"/>
        <v>6</v>
      </c>
      <c r="I12" s="17">
        <f>H12/H6</f>
        <v>0.07894736842105263</v>
      </c>
      <c r="J12" s="12">
        <f t="shared" si="4"/>
        <v>459</v>
      </c>
      <c r="K12" s="12">
        <f t="shared" si="1"/>
        <v>415</v>
      </c>
      <c r="L12" s="12">
        <f t="shared" si="2"/>
        <v>874</v>
      </c>
      <c r="M12" s="18">
        <f>L12/L6</f>
        <v>0.05518721980173012</v>
      </c>
    </row>
    <row r="13" spans="1:13" ht="30" customHeight="1">
      <c r="A13" s="7" t="s">
        <v>15</v>
      </c>
      <c r="B13" s="14">
        <v>511</v>
      </c>
      <c r="C13" s="14">
        <v>445</v>
      </c>
      <c r="D13" s="8">
        <f t="shared" si="3"/>
        <v>956</v>
      </c>
      <c r="E13" s="15">
        <f>D13/D6</f>
        <v>0.06065604974303661</v>
      </c>
      <c r="F13" s="16">
        <v>4</v>
      </c>
      <c r="G13" s="16">
        <v>7</v>
      </c>
      <c r="H13" s="10">
        <f t="shared" si="0"/>
        <v>11</v>
      </c>
      <c r="I13" s="17">
        <v>0.145</v>
      </c>
      <c r="J13" s="12">
        <f t="shared" si="4"/>
        <v>515</v>
      </c>
      <c r="K13" s="12">
        <f t="shared" si="1"/>
        <v>452</v>
      </c>
      <c r="L13" s="12">
        <f t="shared" si="2"/>
        <v>967</v>
      </c>
      <c r="M13" s="18">
        <f>L13/L6</f>
        <v>0.06105954410557555</v>
      </c>
    </row>
    <row r="14" spans="1:13" ht="30" customHeight="1">
      <c r="A14" s="7" t="s">
        <v>16</v>
      </c>
      <c r="B14" s="14">
        <v>456</v>
      </c>
      <c r="C14" s="14">
        <v>415</v>
      </c>
      <c r="D14" s="8">
        <f t="shared" si="3"/>
        <v>871</v>
      </c>
      <c r="E14" s="15">
        <f>D14/D6</f>
        <v>0.055262990926971636</v>
      </c>
      <c r="F14" s="16">
        <v>2</v>
      </c>
      <c r="G14" s="16">
        <v>3</v>
      </c>
      <c r="H14" s="10">
        <f t="shared" si="0"/>
        <v>5</v>
      </c>
      <c r="I14" s="17">
        <f>H14/H6</f>
        <v>0.06578947368421052</v>
      </c>
      <c r="J14" s="12">
        <f t="shared" si="4"/>
        <v>458</v>
      </c>
      <c r="K14" s="12">
        <f t="shared" si="1"/>
        <v>418</v>
      </c>
      <c r="L14" s="12">
        <f t="shared" si="2"/>
        <v>876</v>
      </c>
      <c r="M14" s="18">
        <f>L14/L6</f>
        <v>0.05531350634589884</v>
      </c>
    </row>
    <row r="15" spans="1:13" ht="30" customHeight="1">
      <c r="A15" s="7" t="s">
        <v>35</v>
      </c>
      <c r="B15" s="14">
        <v>366</v>
      </c>
      <c r="C15" s="14">
        <v>336</v>
      </c>
      <c r="D15" s="8">
        <f t="shared" si="3"/>
        <v>702</v>
      </c>
      <c r="E15" s="15">
        <f>D15/D6</f>
        <v>0.04454032104561893</v>
      </c>
      <c r="F15" s="16">
        <v>2</v>
      </c>
      <c r="G15" s="16">
        <v>10</v>
      </c>
      <c r="H15" s="10">
        <f t="shared" si="0"/>
        <v>12</v>
      </c>
      <c r="I15" s="17">
        <v>0.158</v>
      </c>
      <c r="J15" s="12">
        <f t="shared" si="4"/>
        <v>368</v>
      </c>
      <c r="K15" s="12">
        <f t="shared" si="1"/>
        <v>346</v>
      </c>
      <c r="L15" s="12">
        <f t="shared" si="2"/>
        <v>714</v>
      </c>
      <c r="M15" s="18">
        <f>L15/L6</f>
        <v>0.04508429626823262</v>
      </c>
    </row>
    <row r="16" spans="1:13" ht="30" customHeight="1">
      <c r="A16" s="7" t="s">
        <v>18</v>
      </c>
      <c r="B16" s="14">
        <v>367</v>
      </c>
      <c r="C16" s="14">
        <v>409</v>
      </c>
      <c r="D16" s="8">
        <f t="shared" si="3"/>
        <v>776</v>
      </c>
      <c r="E16" s="15">
        <f>D16/D6</f>
        <v>0.04923545460313432</v>
      </c>
      <c r="F16" s="16">
        <v>1</v>
      </c>
      <c r="G16" s="16">
        <v>9</v>
      </c>
      <c r="H16" s="10">
        <f t="shared" si="0"/>
        <v>10</v>
      </c>
      <c r="I16" s="17">
        <f>H16/H6</f>
        <v>0.13157894736842105</v>
      </c>
      <c r="J16" s="12">
        <f t="shared" si="4"/>
        <v>368</v>
      </c>
      <c r="K16" s="12">
        <f t="shared" si="1"/>
        <v>418</v>
      </c>
      <c r="L16" s="12">
        <f t="shared" si="2"/>
        <v>786</v>
      </c>
      <c r="M16" s="18">
        <f>L16/L6</f>
        <v>0.0496306118583065</v>
      </c>
    </row>
    <row r="17" spans="1:13" ht="30" customHeight="1">
      <c r="A17" s="7" t="s">
        <v>19</v>
      </c>
      <c r="B17" s="14">
        <v>550</v>
      </c>
      <c r="C17" s="14">
        <v>609</v>
      </c>
      <c r="D17" s="8">
        <f t="shared" si="3"/>
        <v>1159</v>
      </c>
      <c r="E17" s="15">
        <f>D17/D6</f>
        <v>0.0735359431508153</v>
      </c>
      <c r="F17" s="16">
        <v>0</v>
      </c>
      <c r="G17" s="16">
        <v>5</v>
      </c>
      <c r="H17" s="10">
        <f t="shared" si="0"/>
        <v>5</v>
      </c>
      <c r="I17" s="17">
        <f>H17/H6</f>
        <v>0.06578947368421052</v>
      </c>
      <c r="J17" s="12">
        <f t="shared" si="4"/>
        <v>550</v>
      </c>
      <c r="K17" s="12">
        <f t="shared" si="1"/>
        <v>614</v>
      </c>
      <c r="L17" s="12">
        <f t="shared" si="2"/>
        <v>1164</v>
      </c>
      <c r="M17" s="18">
        <f>L17/L6</f>
        <v>0.07349876870619436</v>
      </c>
    </row>
    <row r="18" spans="1:13" ht="30" customHeight="1">
      <c r="A18" s="7" t="s">
        <v>20</v>
      </c>
      <c r="B18" s="14">
        <v>854</v>
      </c>
      <c r="C18" s="14">
        <v>944</v>
      </c>
      <c r="D18" s="8">
        <f t="shared" si="3"/>
        <v>1798</v>
      </c>
      <c r="E18" s="15">
        <v>0.114</v>
      </c>
      <c r="F18" s="16">
        <v>1</v>
      </c>
      <c r="G18" s="16">
        <v>6</v>
      </c>
      <c r="H18" s="10">
        <f t="shared" si="0"/>
        <v>7</v>
      </c>
      <c r="I18" s="17">
        <v>0.092</v>
      </c>
      <c r="J18" s="12">
        <f t="shared" si="4"/>
        <v>855</v>
      </c>
      <c r="K18" s="12">
        <f t="shared" si="1"/>
        <v>950</v>
      </c>
      <c r="L18" s="12">
        <f t="shared" si="2"/>
        <v>1805</v>
      </c>
      <c r="M18" s="18">
        <v>0.114</v>
      </c>
    </row>
    <row r="19" spans="1:13" ht="30" customHeight="1">
      <c r="A19" s="7" t="s">
        <v>21</v>
      </c>
      <c r="B19" s="14">
        <v>863</v>
      </c>
      <c r="C19" s="14">
        <v>889</v>
      </c>
      <c r="D19" s="8">
        <f t="shared" si="3"/>
        <v>1752</v>
      </c>
      <c r="E19" s="15">
        <v>0.111</v>
      </c>
      <c r="F19" s="16">
        <v>3</v>
      </c>
      <c r="G19" s="16">
        <v>1</v>
      </c>
      <c r="H19" s="10">
        <f t="shared" si="0"/>
        <v>4</v>
      </c>
      <c r="I19" s="17">
        <f>H19/H6</f>
        <v>0.05263157894736842</v>
      </c>
      <c r="J19" s="12">
        <f t="shared" si="4"/>
        <v>866</v>
      </c>
      <c r="K19" s="12">
        <f t="shared" si="1"/>
        <v>890</v>
      </c>
      <c r="L19" s="12">
        <f t="shared" si="2"/>
        <v>1756</v>
      </c>
      <c r="M19" s="18">
        <v>0.11</v>
      </c>
    </row>
    <row r="20" spans="1:13" ht="30" customHeight="1">
      <c r="A20" s="7" t="s">
        <v>22</v>
      </c>
      <c r="B20" s="14">
        <v>745</v>
      </c>
      <c r="C20" s="14">
        <v>578</v>
      </c>
      <c r="D20" s="8">
        <f t="shared" si="3"/>
        <v>1323</v>
      </c>
      <c r="E20" s="15">
        <v>0.083</v>
      </c>
      <c r="F20" s="16">
        <v>2</v>
      </c>
      <c r="G20" s="16">
        <v>1</v>
      </c>
      <c r="H20" s="10">
        <f t="shared" si="0"/>
        <v>3</v>
      </c>
      <c r="I20" s="17">
        <f>H20/H6</f>
        <v>0.039473684210526314</v>
      </c>
      <c r="J20" s="12">
        <f t="shared" si="4"/>
        <v>747</v>
      </c>
      <c r="K20" s="12">
        <f t="shared" si="1"/>
        <v>579</v>
      </c>
      <c r="L20" s="12">
        <f t="shared" si="2"/>
        <v>1326</v>
      </c>
      <c r="M20" s="18">
        <f>L20/L6</f>
        <v>0.08372797878386058</v>
      </c>
    </row>
    <row r="21" spans="1:13" ht="30" customHeight="1">
      <c r="A21" s="7" t="s">
        <v>23</v>
      </c>
      <c r="B21" s="14">
        <v>427</v>
      </c>
      <c r="C21" s="14">
        <v>366</v>
      </c>
      <c r="D21" s="8">
        <f t="shared" si="3"/>
        <v>793</v>
      </c>
      <c r="E21" s="15">
        <f>D21/D6</f>
        <v>0.05031406636634731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428</v>
      </c>
      <c r="K21" s="12">
        <f t="shared" si="1"/>
        <v>367</v>
      </c>
      <c r="L21" s="12">
        <f t="shared" si="2"/>
        <v>795</v>
      </c>
      <c r="M21" s="18">
        <f>L21/L6</f>
        <v>0.05019890130706573</v>
      </c>
    </row>
    <row r="22" spans="1:13" ht="30" customHeight="1">
      <c r="A22" s="7" t="s">
        <v>24</v>
      </c>
      <c r="B22" s="14">
        <v>273</v>
      </c>
      <c r="C22" s="14">
        <v>323</v>
      </c>
      <c r="D22" s="8">
        <f t="shared" si="3"/>
        <v>596</v>
      </c>
      <c r="E22" s="15">
        <f>D22/D6</f>
        <v>0.03781485946323203</v>
      </c>
      <c r="F22" s="16">
        <v>1</v>
      </c>
      <c r="G22" s="16">
        <v>0</v>
      </c>
      <c r="H22" s="10">
        <f t="shared" si="0"/>
        <v>1</v>
      </c>
      <c r="I22" s="17">
        <f>H22/H6</f>
        <v>0.013157894736842105</v>
      </c>
      <c r="J22" s="12">
        <f t="shared" si="4"/>
        <v>274</v>
      </c>
      <c r="K22" s="12">
        <f t="shared" si="1"/>
        <v>323</v>
      </c>
      <c r="L22" s="12">
        <f t="shared" si="2"/>
        <v>597</v>
      </c>
      <c r="M22" s="18">
        <f>L22/L6</f>
        <v>0.03769653343436257</v>
      </c>
    </row>
    <row r="23" spans="1:13" ht="30" customHeight="1">
      <c r="A23" s="7" t="s">
        <v>25</v>
      </c>
      <c r="B23" s="14">
        <v>185</v>
      </c>
      <c r="C23" s="14">
        <v>314</v>
      </c>
      <c r="D23" s="8">
        <f t="shared" si="3"/>
        <v>499</v>
      </c>
      <c r="E23" s="15">
        <f>D23/D6</f>
        <v>0.03166042763784024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185</v>
      </c>
      <c r="K23" s="12">
        <f t="shared" si="1"/>
        <v>314</v>
      </c>
      <c r="L23" s="12">
        <f t="shared" si="2"/>
        <v>499</v>
      </c>
      <c r="M23" s="18">
        <f>L23/L6</f>
        <v>0.03150849277009535</v>
      </c>
    </row>
    <row r="24" spans="1:13" ht="30" customHeight="1">
      <c r="A24" s="7" t="s">
        <v>26</v>
      </c>
      <c r="B24" s="14">
        <v>79</v>
      </c>
      <c r="C24" s="14">
        <v>213</v>
      </c>
      <c r="D24" s="8">
        <f t="shared" si="3"/>
        <v>292</v>
      </c>
      <c r="E24" s="15">
        <f>D24/D6</f>
        <v>0.018526743226952604</v>
      </c>
      <c r="F24" s="16">
        <v>0</v>
      </c>
      <c r="G24" s="16">
        <v>1</v>
      </c>
      <c r="H24" s="10">
        <f t="shared" si="0"/>
        <v>1</v>
      </c>
      <c r="I24" s="17">
        <f>H24/H6</f>
        <v>0.013157894736842105</v>
      </c>
      <c r="J24" s="12">
        <f t="shared" si="4"/>
        <v>79</v>
      </c>
      <c r="K24" s="12">
        <f t="shared" si="1"/>
        <v>214</v>
      </c>
      <c r="L24" s="12">
        <f t="shared" si="2"/>
        <v>293</v>
      </c>
      <c r="M24" s="18">
        <f>L24/L6</f>
        <v>0.018500978720717307</v>
      </c>
    </row>
    <row r="25" spans="1:13" ht="30" customHeight="1">
      <c r="A25" s="7" t="s">
        <v>27</v>
      </c>
      <c r="B25" s="14">
        <v>38</v>
      </c>
      <c r="C25" s="14">
        <v>76</v>
      </c>
      <c r="D25" s="8">
        <f t="shared" si="3"/>
        <v>114</v>
      </c>
      <c r="E25" s="15">
        <f>D25/D6</f>
        <v>0.007233043588604784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38</v>
      </c>
      <c r="K25" s="12">
        <f t="shared" si="1"/>
        <v>76</v>
      </c>
      <c r="L25" s="12">
        <f t="shared" si="2"/>
        <v>114</v>
      </c>
      <c r="M25" s="18">
        <f>L25/L6</f>
        <v>0.007198333017616973</v>
      </c>
    </row>
    <row r="26" spans="1:13" ht="30" customHeight="1">
      <c r="A26" s="7" t="s">
        <v>28</v>
      </c>
      <c r="B26" s="14">
        <v>4</v>
      </c>
      <c r="C26" s="14">
        <v>21</v>
      </c>
      <c r="D26" s="8">
        <f t="shared" si="3"/>
        <v>25</v>
      </c>
      <c r="E26" s="15">
        <f>D26/D6</f>
        <v>0.0015861937694308737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4</v>
      </c>
      <c r="K26" s="12">
        <f t="shared" si="1"/>
        <v>21</v>
      </c>
      <c r="L26" s="12">
        <f t="shared" si="2"/>
        <v>25</v>
      </c>
      <c r="M26" s="18">
        <f>L26/L6</f>
        <v>0.0015785818021089853</v>
      </c>
    </row>
    <row r="27" spans="1:13" ht="30" customHeight="1" thickBot="1">
      <c r="A27" s="19" t="s">
        <v>29</v>
      </c>
      <c r="B27" s="20">
        <v>0</v>
      </c>
      <c r="C27" s="20">
        <v>1</v>
      </c>
      <c r="D27" s="8">
        <f t="shared" si="3"/>
        <v>1</v>
      </c>
      <c r="E27" s="15">
        <f>D27/D6</f>
        <v>6.344775077723494E-05</v>
      </c>
      <c r="F27" s="21">
        <v>0</v>
      </c>
      <c r="G27" s="21">
        <v>0</v>
      </c>
      <c r="H27" s="10">
        <f t="shared" si="0"/>
        <v>0</v>
      </c>
      <c r="I27" s="17">
        <f>H27/H6</f>
        <v>0</v>
      </c>
      <c r="J27" s="12">
        <f t="shared" si="4"/>
        <v>0</v>
      </c>
      <c r="K27" s="12">
        <f t="shared" si="1"/>
        <v>1</v>
      </c>
      <c r="L27" s="12">
        <f t="shared" si="2"/>
        <v>1</v>
      </c>
      <c r="M27" s="18">
        <f>L27/L6</f>
        <v>6.314327208435941E-05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17" sqref="M17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42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7825</v>
      </c>
      <c r="C6" s="8">
        <f>SUM(C7:C27)</f>
        <v>7923</v>
      </c>
      <c r="D6" s="8">
        <f>SUM(B6:C6)</f>
        <v>15748</v>
      </c>
      <c r="E6" s="9">
        <f>SUM(E7:E27)</f>
        <v>0.9989923799847599</v>
      </c>
      <c r="F6" s="10">
        <f>SUM(F7:F27)</f>
        <v>22</v>
      </c>
      <c r="G6" s="10">
        <f>SUM(G7:G27)</f>
        <v>56</v>
      </c>
      <c r="H6" s="10">
        <f aca="true" t="shared" si="0" ref="H6:H27">SUM(F6:G6)</f>
        <v>78</v>
      </c>
      <c r="I6" s="11">
        <f>SUM(I7:I27)</f>
        <v>1.0005641025641026</v>
      </c>
      <c r="J6" s="12">
        <f>SUM(J7:J27)</f>
        <v>7847</v>
      </c>
      <c r="K6" s="12">
        <f aca="true" t="shared" si="1" ref="K6:K27">SUM(C6,G6)</f>
        <v>7979</v>
      </c>
      <c r="L6" s="12">
        <f aca="true" t="shared" si="2" ref="L6:L27">SUM(J6:K6)</f>
        <v>15826</v>
      </c>
      <c r="M6" s="13">
        <v>1</v>
      </c>
    </row>
    <row r="7" spans="1:13" ht="30" customHeight="1">
      <c r="A7" s="7" t="s">
        <v>33</v>
      </c>
      <c r="B7" s="14">
        <v>198</v>
      </c>
      <c r="C7" s="14">
        <v>188</v>
      </c>
      <c r="D7" s="8">
        <f aca="true" t="shared" si="3" ref="D7:D27">B7+C7</f>
        <v>386</v>
      </c>
      <c r="E7" s="15">
        <f>D7/D6</f>
        <v>0.024511049022098046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198</v>
      </c>
      <c r="K7" s="12">
        <f t="shared" si="1"/>
        <v>188</v>
      </c>
      <c r="L7" s="12">
        <f t="shared" si="2"/>
        <v>386</v>
      </c>
      <c r="M7" s="18">
        <f>L7/L6</f>
        <v>0.024390243902439025</v>
      </c>
    </row>
    <row r="8" spans="1:13" ht="30" customHeight="1">
      <c r="A8" s="7" t="s">
        <v>10</v>
      </c>
      <c r="B8" s="14">
        <v>283</v>
      </c>
      <c r="C8" s="14">
        <v>255</v>
      </c>
      <c r="D8" s="8">
        <f t="shared" si="3"/>
        <v>538</v>
      </c>
      <c r="E8" s="15">
        <f>D8/D6</f>
        <v>0.03416306832613665</v>
      </c>
      <c r="F8" s="16">
        <v>1</v>
      </c>
      <c r="G8" s="16">
        <v>0</v>
      </c>
      <c r="H8" s="10">
        <f t="shared" si="0"/>
        <v>1</v>
      </c>
      <c r="I8" s="17">
        <f>H8/H6</f>
        <v>0.01282051282051282</v>
      </c>
      <c r="J8" s="12">
        <f t="shared" si="4"/>
        <v>284</v>
      </c>
      <c r="K8" s="12">
        <f t="shared" si="1"/>
        <v>255</v>
      </c>
      <c r="L8" s="12">
        <f t="shared" si="2"/>
        <v>539</v>
      </c>
      <c r="M8" s="18">
        <f>L8/L6</f>
        <v>0.034057879438898014</v>
      </c>
    </row>
    <row r="9" spans="1:13" ht="30" customHeight="1">
      <c r="A9" s="7" t="s">
        <v>11</v>
      </c>
      <c r="B9" s="14">
        <v>287</v>
      </c>
      <c r="C9" s="14">
        <v>308</v>
      </c>
      <c r="D9" s="8">
        <f t="shared" si="3"/>
        <v>595</v>
      </c>
      <c r="E9" s="15">
        <f>D9/D6</f>
        <v>0.03778257556515113</v>
      </c>
      <c r="F9" s="16">
        <v>0</v>
      </c>
      <c r="G9" s="16">
        <v>1</v>
      </c>
      <c r="H9" s="10">
        <f t="shared" si="0"/>
        <v>1</v>
      </c>
      <c r="I9" s="17">
        <f>H9/H6</f>
        <v>0.01282051282051282</v>
      </c>
      <c r="J9" s="12">
        <f t="shared" si="4"/>
        <v>287</v>
      </c>
      <c r="K9" s="12">
        <f t="shared" si="1"/>
        <v>309</v>
      </c>
      <c r="L9" s="12">
        <f t="shared" si="2"/>
        <v>596</v>
      </c>
      <c r="M9" s="18">
        <f>L9/L6</f>
        <v>0.03765954757993176</v>
      </c>
    </row>
    <row r="10" spans="1:13" ht="30" customHeight="1">
      <c r="A10" s="7" t="s">
        <v>12</v>
      </c>
      <c r="B10" s="14">
        <v>397</v>
      </c>
      <c r="C10" s="14">
        <v>370</v>
      </c>
      <c r="D10" s="8">
        <f t="shared" si="3"/>
        <v>767</v>
      </c>
      <c r="E10" s="15">
        <f>D10/D6</f>
        <v>0.04870459740919482</v>
      </c>
      <c r="F10" s="16">
        <v>2</v>
      </c>
      <c r="G10" s="16">
        <v>3</v>
      </c>
      <c r="H10" s="10">
        <f t="shared" si="0"/>
        <v>5</v>
      </c>
      <c r="I10" s="17">
        <f>H10/H6</f>
        <v>0.0641025641025641</v>
      </c>
      <c r="J10" s="12">
        <f t="shared" si="4"/>
        <v>399</v>
      </c>
      <c r="K10" s="12">
        <f t="shared" si="1"/>
        <v>373</v>
      </c>
      <c r="L10" s="12">
        <f t="shared" si="2"/>
        <v>772</v>
      </c>
      <c r="M10" s="18">
        <f>L10/L6</f>
        <v>0.04878048780487805</v>
      </c>
    </row>
    <row r="11" spans="1:13" ht="30" customHeight="1">
      <c r="A11" s="7" t="s">
        <v>34</v>
      </c>
      <c r="B11" s="14">
        <v>494</v>
      </c>
      <c r="C11" s="14">
        <v>448</v>
      </c>
      <c r="D11" s="8">
        <f t="shared" si="3"/>
        <v>942</v>
      </c>
      <c r="E11" s="15">
        <f>D11/D6</f>
        <v>0.05981711963423927</v>
      </c>
      <c r="F11" s="16">
        <v>1</v>
      </c>
      <c r="G11" s="16">
        <v>3</v>
      </c>
      <c r="H11" s="10">
        <f t="shared" si="0"/>
        <v>4</v>
      </c>
      <c r="I11" s="17">
        <f>H11/H6</f>
        <v>0.05128205128205128</v>
      </c>
      <c r="J11" s="12">
        <f t="shared" si="4"/>
        <v>495</v>
      </c>
      <c r="K11" s="12">
        <f t="shared" si="1"/>
        <v>451</v>
      </c>
      <c r="L11" s="12">
        <f t="shared" si="2"/>
        <v>946</v>
      </c>
      <c r="M11" s="18">
        <f>L11/L6</f>
        <v>0.05977505370908631</v>
      </c>
    </row>
    <row r="12" spans="1:13" ht="30" customHeight="1">
      <c r="A12" s="7" t="s">
        <v>14</v>
      </c>
      <c r="B12" s="14">
        <v>441</v>
      </c>
      <c r="C12" s="14">
        <v>412</v>
      </c>
      <c r="D12" s="8">
        <f t="shared" si="3"/>
        <v>853</v>
      </c>
      <c r="E12" s="15">
        <f>D12/D6</f>
        <v>0.05416560833121666</v>
      </c>
      <c r="F12" s="16">
        <v>2</v>
      </c>
      <c r="G12" s="16">
        <v>3</v>
      </c>
      <c r="H12" s="10">
        <f t="shared" si="0"/>
        <v>5</v>
      </c>
      <c r="I12" s="17">
        <f>H12/H6</f>
        <v>0.0641025641025641</v>
      </c>
      <c r="J12" s="12">
        <f t="shared" si="4"/>
        <v>443</v>
      </c>
      <c r="K12" s="12">
        <f t="shared" si="1"/>
        <v>415</v>
      </c>
      <c r="L12" s="12">
        <f t="shared" si="2"/>
        <v>858</v>
      </c>
      <c r="M12" s="18">
        <f>L12/L6</f>
        <v>0.054214583596613165</v>
      </c>
    </row>
    <row r="13" spans="1:13" ht="30" customHeight="1">
      <c r="A13" s="7" t="s">
        <v>15</v>
      </c>
      <c r="B13" s="14">
        <v>517</v>
      </c>
      <c r="C13" s="14">
        <v>443</v>
      </c>
      <c r="D13" s="8">
        <f t="shared" si="3"/>
        <v>960</v>
      </c>
      <c r="E13" s="15">
        <f>D13/D6</f>
        <v>0.06096012192024384</v>
      </c>
      <c r="F13" s="16">
        <v>4</v>
      </c>
      <c r="G13" s="16">
        <v>7</v>
      </c>
      <c r="H13" s="10">
        <f t="shared" si="0"/>
        <v>11</v>
      </c>
      <c r="I13" s="17">
        <v>0.141</v>
      </c>
      <c r="J13" s="12">
        <f t="shared" si="4"/>
        <v>521</v>
      </c>
      <c r="K13" s="12">
        <f t="shared" si="1"/>
        <v>450</v>
      </c>
      <c r="L13" s="12">
        <f t="shared" si="2"/>
        <v>971</v>
      </c>
      <c r="M13" s="18">
        <f>L13/L6</f>
        <v>0.06135473271831164</v>
      </c>
    </row>
    <row r="14" spans="1:13" ht="30" customHeight="1">
      <c r="A14" s="7" t="s">
        <v>16</v>
      </c>
      <c r="B14" s="14">
        <v>464</v>
      </c>
      <c r="C14" s="14">
        <v>422</v>
      </c>
      <c r="D14" s="8">
        <f t="shared" si="3"/>
        <v>886</v>
      </c>
      <c r="E14" s="15">
        <f>D14/D6</f>
        <v>0.05626111252222504</v>
      </c>
      <c r="F14" s="16">
        <v>1</v>
      </c>
      <c r="G14" s="16">
        <v>3</v>
      </c>
      <c r="H14" s="10">
        <f t="shared" si="0"/>
        <v>4</v>
      </c>
      <c r="I14" s="17">
        <f>H14/H6</f>
        <v>0.05128205128205128</v>
      </c>
      <c r="J14" s="12">
        <f t="shared" si="4"/>
        <v>465</v>
      </c>
      <c r="K14" s="12">
        <f t="shared" si="1"/>
        <v>425</v>
      </c>
      <c r="L14" s="12">
        <f t="shared" si="2"/>
        <v>890</v>
      </c>
      <c r="M14" s="18">
        <f>L14/L6</f>
        <v>0.056236572728421585</v>
      </c>
    </row>
    <row r="15" spans="1:13" ht="30" customHeight="1">
      <c r="A15" s="7" t="s">
        <v>35</v>
      </c>
      <c r="B15" s="14">
        <v>359</v>
      </c>
      <c r="C15" s="14">
        <v>340</v>
      </c>
      <c r="D15" s="8">
        <f t="shared" si="3"/>
        <v>699</v>
      </c>
      <c r="E15" s="15">
        <f>D15/D6</f>
        <v>0.04438658877317755</v>
      </c>
      <c r="F15" s="16">
        <v>2</v>
      </c>
      <c r="G15" s="16">
        <v>11</v>
      </c>
      <c r="H15" s="10">
        <f t="shared" si="0"/>
        <v>13</v>
      </c>
      <c r="I15" s="17">
        <v>0.167</v>
      </c>
      <c r="J15" s="12">
        <f t="shared" si="4"/>
        <v>361</v>
      </c>
      <c r="K15" s="12">
        <f t="shared" si="1"/>
        <v>351</v>
      </c>
      <c r="L15" s="12">
        <f t="shared" si="2"/>
        <v>712</v>
      </c>
      <c r="M15" s="18">
        <f>L15/L6</f>
        <v>0.04498925818273727</v>
      </c>
    </row>
    <row r="16" spans="1:13" ht="30" customHeight="1">
      <c r="A16" s="7" t="s">
        <v>18</v>
      </c>
      <c r="B16" s="14">
        <v>365</v>
      </c>
      <c r="C16" s="14">
        <v>402</v>
      </c>
      <c r="D16" s="8">
        <f t="shared" si="3"/>
        <v>767</v>
      </c>
      <c r="E16" s="15">
        <f>D16/D6</f>
        <v>0.04870459740919482</v>
      </c>
      <c r="F16" s="16">
        <v>1</v>
      </c>
      <c r="G16" s="16">
        <v>9</v>
      </c>
      <c r="H16" s="10">
        <f t="shared" si="0"/>
        <v>10</v>
      </c>
      <c r="I16" s="17">
        <f>H16/H6</f>
        <v>0.1282051282051282</v>
      </c>
      <c r="J16" s="12">
        <f t="shared" si="4"/>
        <v>366</v>
      </c>
      <c r="K16" s="12">
        <f t="shared" si="1"/>
        <v>411</v>
      </c>
      <c r="L16" s="12">
        <f t="shared" si="2"/>
        <v>777</v>
      </c>
      <c r="M16" s="18">
        <f>L16/L6</f>
        <v>0.049096423606723116</v>
      </c>
    </row>
    <row r="17" spans="1:13" ht="30" customHeight="1">
      <c r="A17" s="7" t="s">
        <v>19</v>
      </c>
      <c r="B17" s="14">
        <v>539</v>
      </c>
      <c r="C17" s="14">
        <v>608</v>
      </c>
      <c r="D17" s="8">
        <f t="shared" si="3"/>
        <v>1147</v>
      </c>
      <c r="E17" s="15">
        <f>D17/D6</f>
        <v>0.07283464566929133</v>
      </c>
      <c r="F17" s="16">
        <v>0</v>
      </c>
      <c r="G17" s="16">
        <v>5</v>
      </c>
      <c r="H17" s="10">
        <f t="shared" si="0"/>
        <v>5</v>
      </c>
      <c r="I17" s="17">
        <f>H17/H6</f>
        <v>0.0641025641025641</v>
      </c>
      <c r="J17" s="12">
        <f t="shared" si="4"/>
        <v>539</v>
      </c>
      <c r="K17" s="12">
        <f t="shared" si="1"/>
        <v>613</v>
      </c>
      <c r="L17" s="12">
        <f t="shared" si="2"/>
        <v>1152</v>
      </c>
      <c r="M17" s="18">
        <f>L17/L6</f>
        <v>0.072791608745103</v>
      </c>
    </row>
    <row r="18" spans="1:13" ht="30" customHeight="1">
      <c r="A18" s="7" t="s">
        <v>20</v>
      </c>
      <c r="B18" s="14">
        <v>855</v>
      </c>
      <c r="C18" s="14">
        <v>942</v>
      </c>
      <c r="D18" s="8">
        <f t="shared" si="3"/>
        <v>1797</v>
      </c>
      <c r="E18" s="15">
        <v>0.114</v>
      </c>
      <c r="F18" s="16">
        <v>1</v>
      </c>
      <c r="G18" s="16">
        <v>6</v>
      </c>
      <c r="H18" s="10">
        <f t="shared" si="0"/>
        <v>7</v>
      </c>
      <c r="I18" s="17">
        <v>0.09</v>
      </c>
      <c r="J18" s="12">
        <f t="shared" si="4"/>
        <v>856</v>
      </c>
      <c r="K18" s="12">
        <f t="shared" si="1"/>
        <v>948</v>
      </c>
      <c r="L18" s="12">
        <f t="shared" si="2"/>
        <v>1804</v>
      </c>
      <c r="M18" s="18">
        <v>0.114</v>
      </c>
    </row>
    <row r="19" spans="1:13" ht="30" customHeight="1">
      <c r="A19" s="7" t="s">
        <v>21</v>
      </c>
      <c r="B19" s="14">
        <v>862</v>
      </c>
      <c r="C19" s="14">
        <v>885</v>
      </c>
      <c r="D19" s="8">
        <f t="shared" si="3"/>
        <v>1747</v>
      </c>
      <c r="E19" s="15">
        <v>0.111</v>
      </c>
      <c r="F19" s="16">
        <v>3</v>
      </c>
      <c r="G19" s="16">
        <v>1</v>
      </c>
      <c r="H19" s="10">
        <f t="shared" si="0"/>
        <v>4</v>
      </c>
      <c r="I19" s="17">
        <f>H19/H6</f>
        <v>0.05128205128205128</v>
      </c>
      <c r="J19" s="12">
        <f t="shared" si="4"/>
        <v>865</v>
      </c>
      <c r="K19" s="12">
        <f t="shared" si="1"/>
        <v>886</v>
      </c>
      <c r="L19" s="12">
        <f t="shared" si="2"/>
        <v>1751</v>
      </c>
      <c r="M19" s="18">
        <v>0.111</v>
      </c>
    </row>
    <row r="20" spans="1:13" ht="30" customHeight="1">
      <c r="A20" s="7" t="s">
        <v>22</v>
      </c>
      <c r="B20" s="14">
        <v>753</v>
      </c>
      <c r="C20" s="14">
        <v>585</v>
      </c>
      <c r="D20" s="8">
        <f t="shared" si="3"/>
        <v>1338</v>
      </c>
      <c r="E20" s="15">
        <v>0.084</v>
      </c>
      <c r="F20" s="16">
        <v>2</v>
      </c>
      <c r="G20" s="16">
        <v>1</v>
      </c>
      <c r="H20" s="10">
        <f t="shared" si="0"/>
        <v>3</v>
      </c>
      <c r="I20" s="17">
        <f>H20/H6</f>
        <v>0.038461538461538464</v>
      </c>
      <c r="J20" s="12">
        <f t="shared" si="4"/>
        <v>755</v>
      </c>
      <c r="K20" s="12">
        <f t="shared" si="1"/>
        <v>586</v>
      </c>
      <c r="L20" s="12">
        <f t="shared" si="2"/>
        <v>1341</v>
      </c>
      <c r="M20" s="18">
        <f>L20/L6</f>
        <v>0.08473398205484646</v>
      </c>
    </row>
    <row r="21" spans="1:13" ht="30" customHeight="1">
      <c r="A21" s="7" t="s">
        <v>23</v>
      </c>
      <c r="B21" s="14">
        <v>430</v>
      </c>
      <c r="C21" s="14">
        <v>367</v>
      </c>
      <c r="D21" s="8">
        <f t="shared" si="3"/>
        <v>797</v>
      </c>
      <c r="E21" s="15">
        <f>D21/D6</f>
        <v>0.05060960121920244</v>
      </c>
      <c r="F21" s="16">
        <v>1</v>
      </c>
      <c r="G21" s="16">
        <v>1</v>
      </c>
      <c r="H21" s="10">
        <f t="shared" si="0"/>
        <v>2</v>
      </c>
      <c r="I21" s="17">
        <f>H21/H6</f>
        <v>0.02564102564102564</v>
      </c>
      <c r="J21" s="12">
        <f t="shared" si="4"/>
        <v>431</v>
      </c>
      <c r="K21" s="12">
        <f t="shared" si="1"/>
        <v>368</v>
      </c>
      <c r="L21" s="12">
        <f t="shared" si="2"/>
        <v>799</v>
      </c>
      <c r="M21" s="18">
        <f>L21/L6</f>
        <v>0.0504865411348414</v>
      </c>
    </row>
    <row r="22" spans="1:13" ht="30" customHeight="1">
      <c r="A22" s="7" t="s">
        <v>24</v>
      </c>
      <c r="B22" s="14">
        <v>274</v>
      </c>
      <c r="C22" s="14">
        <v>323</v>
      </c>
      <c r="D22" s="8">
        <f t="shared" si="3"/>
        <v>597</v>
      </c>
      <c r="E22" s="15">
        <f>D22/D6</f>
        <v>0.037909575819151636</v>
      </c>
      <c r="F22" s="16">
        <v>1</v>
      </c>
      <c r="G22" s="16">
        <v>1</v>
      </c>
      <c r="H22" s="10">
        <f t="shared" si="0"/>
        <v>2</v>
      </c>
      <c r="I22" s="17">
        <f>H22/H6</f>
        <v>0.02564102564102564</v>
      </c>
      <c r="J22" s="12">
        <f t="shared" si="4"/>
        <v>275</v>
      </c>
      <c r="K22" s="12">
        <f t="shared" si="1"/>
        <v>324</v>
      </c>
      <c r="L22" s="12">
        <f t="shared" si="2"/>
        <v>599</v>
      </c>
      <c r="M22" s="18">
        <f>L22/L6</f>
        <v>0.0378491090610388</v>
      </c>
    </row>
    <row r="23" spans="1:13" ht="30" customHeight="1">
      <c r="A23" s="7" t="s">
        <v>25</v>
      </c>
      <c r="B23" s="14">
        <v>186</v>
      </c>
      <c r="C23" s="14">
        <v>314</v>
      </c>
      <c r="D23" s="8">
        <f t="shared" si="3"/>
        <v>500</v>
      </c>
      <c r="E23" s="15">
        <f>D23/D6</f>
        <v>0.031750063500127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186</v>
      </c>
      <c r="K23" s="12">
        <f t="shared" si="1"/>
        <v>314</v>
      </c>
      <c r="L23" s="12">
        <f t="shared" si="2"/>
        <v>500</v>
      </c>
      <c r="M23" s="18">
        <f>L23/L6</f>
        <v>0.03159358018450651</v>
      </c>
    </row>
    <row r="24" spans="1:13" ht="30" customHeight="1">
      <c r="A24" s="7" t="s">
        <v>26</v>
      </c>
      <c r="B24" s="14">
        <v>80</v>
      </c>
      <c r="C24" s="14">
        <v>211</v>
      </c>
      <c r="D24" s="8">
        <f t="shared" si="3"/>
        <v>291</v>
      </c>
      <c r="E24" s="15">
        <f>D24/D6</f>
        <v>0.018478536957073913</v>
      </c>
      <c r="F24" s="16">
        <v>0</v>
      </c>
      <c r="G24" s="16">
        <v>1</v>
      </c>
      <c r="H24" s="10">
        <f t="shared" si="0"/>
        <v>1</v>
      </c>
      <c r="I24" s="17">
        <f>H24/H6</f>
        <v>0.01282051282051282</v>
      </c>
      <c r="J24" s="12">
        <f t="shared" si="4"/>
        <v>80</v>
      </c>
      <c r="K24" s="12">
        <f t="shared" si="1"/>
        <v>212</v>
      </c>
      <c r="L24" s="12">
        <f t="shared" si="2"/>
        <v>292</v>
      </c>
      <c r="M24" s="18">
        <f>L24/L6</f>
        <v>0.0184506508277518</v>
      </c>
    </row>
    <row r="25" spans="1:13" ht="30" customHeight="1">
      <c r="A25" s="7" t="s">
        <v>27</v>
      </c>
      <c r="B25" s="14">
        <v>37</v>
      </c>
      <c r="C25" s="14">
        <v>78</v>
      </c>
      <c r="D25" s="8">
        <f t="shared" si="3"/>
        <v>115</v>
      </c>
      <c r="E25" s="15">
        <f>D25/D6</f>
        <v>0.00730251460502921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78</v>
      </c>
      <c r="L25" s="12">
        <f t="shared" si="2"/>
        <v>115</v>
      </c>
      <c r="M25" s="18">
        <f>L25/L6</f>
        <v>0.007266523442436497</v>
      </c>
    </row>
    <row r="26" spans="1:13" ht="30" customHeight="1">
      <c r="A26" s="7" t="s">
        <v>28</v>
      </c>
      <c r="B26" s="14">
        <v>4</v>
      </c>
      <c r="C26" s="14">
        <v>20</v>
      </c>
      <c r="D26" s="8">
        <f t="shared" si="3"/>
        <v>24</v>
      </c>
      <c r="E26" s="15">
        <f>D26/D6</f>
        <v>0.001524003048006096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4</v>
      </c>
      <c r="K26" s="12">
        <f t="shared" si="1"/>
        <v>20</v>
      </c>
      <c r="L26" s="12">
        <f t="shared" si="2"/>
        <v>24</v>
      </c>
      <c r="M26" s="18">
        <f>L26/L6</f>
        <v>0.0015164918488563123</v>
      </c>
    </row>
    <row r="27" spans="1:13" ht="30" customHeight="1" thickBot="1">
      <c r="A27" s="19" t="s">
        <v>29</v>
      </c>
      <c r="B27" s="20">
        <v>0</v>
      </c>
      <c r="C27" s="20">
        <v>2</v>
      </c>
      <c r="D27" s="8">
        <f t="shared" si="3"/>
        <v>2</v>
      </c>
      <c r="E27" s="15">
        <f>D27/D6</f>
        <v>0.000127000254000508</v>
      </c>
      <c r="F27" s="21">
        <v>0</v>
      </c>
      <c r="G27" s="21">
        <v>0</v>
      </c>
      <c r="H27" s="10">
        <f t="shared" si="0"/>
        <v>0</v>
      </c>
      <c r="I27" s="17">
        <f>H27/H6</f>
        <v>0</v>
      </c>
      <c r="J27" s="12">
        <f t="shared" si="4"/>
        <v>0</v>
      </c>
      <c r="K27" s="12">
        <f t="shared" si="1"/>
        <v>2</v>
      </c>
      <c r="L27" s="12">
        <f t="shared" si="2"/>
        <v>2</v>
      </c>
      <c r="M27" s="18">
        <f>L27/L6</f>
        <v>0.00012637432073802604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4">
      <selection activeCell="I16" sqref="I1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43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7821</v>
      </c>
      <c r="C6" s="8">
        <f>SUM(C7:C27)</f>
        <v>7922</v>
      </c>
      <c r="D6" s="8">
        <f>SUM(B6:C6)</f>
        <v>15743</v>
      </c>
      <c r="E6" s="9">
        <f>SUM(E7:E27)</f>
        <v>0.999957441402528</v>
      </c>
      <c r="F6" s="10">
        <f>SUM(F7:F27)</f>
        <v>22</v>
      </c>
      <c r="G6" s="10">
        <f>SUM(G7:G27)</f>
        <v>55</v>
      </c>
      <c r="H6" s="10">
        <f aca="true" t="shared" si="0" ref="H6:H27">SUM(F6:G6)</f>
        <v>77</v>
      </c>
      <c r="I6" s="11">
        <f>SUM(I7:I27)</f>
        <v>0.9993896103896104</v>
      </c>
      <c r="J6" s="12">
        <f>SUM(J7:J27)</f>
        <v>7843</v>
      </c>
      <c r="K6" s="12">
        <f aca="true" t="shared" si="1" ref="K6:K27">SUM(C6,G6)</f>
        <v>7977</v>
      </c>
      <c r="L6" s="12">
        <f aca="true" t="shared" si="2" ref="L6:L27">SUM(J6:K6)</f>
        <v>15820</v>
      </c>
      <c r="M6" s="13">
        <v>1</v>
      </c>
    </row>
    <row r="7" spans="1:13" ht="30" customHeight="1">
      <c r="A7" s="7" t="s">
        <v>33</v>
      </c>
      <c r="B7" s="14">
        <v>195</v>
      </c>
      <c r="C7" s="14">
        <v>188</v>
      </c>
      <c r="D7" s="8">
        <f aca="true" t="shared" si="3" ref="D7:D27">B7+C7</f>
        <v>383</v>
      </c>
      <c r="E7" s="15">
        <f>D7/D6</f>
        <v>0.02432827288318618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195</v>
      </c>
      <c r="K7" s="12">
        <f t="shared" si="1"/>
        <v>188</v>
      </c>
      <c r="L7" s="12">
        <f t="shared" si="2"/>
        <v>383</v>
      </c>
      <c r="M7" s="18">
        <f>L7/L6</f>
        <v>0.024209860935524654</v>
      </c>
    </row>
    <row r="8" spans="1:13" ht="30" customHeight="1">
      <c r="A8" s="7" t="s">
        <v>10</v>
      </c>
      <c r="B8" s="14">
        <v>281</v>
      </c>
      <c r="C8" s="14">
        <v>252</v>
      </c>
      <c r="D8" s="8">
        <f t="shared" si="3"/>
        <v>533</v>
      </c>
      <c r="E8" s="15">
        <f>D8/D6</f>
        <v>0.033856317093311314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281</v>
      </c>
      <c r="K8" s="12">
        <f t="shared" si="1"/>
        <v>252</v>
      </c>
      <c r="L8" s="12">
        <f t="shared" si="2"/>
        <v>533</v>
      </c>
      <c r="M8" s="18">
        <f>L8/L6</f>
        <v>0.033691529709228826</v>
      </c>
    </row>
    <row r="9" spans="1:13" ht="30" customHeight="1">
      <c r="A9" s="7" t="s">
        <v>11</v>
      </c>
      <c r="B9" s="14">
        <v>293</v>
      </c>
      <c r="C9" s="14">
        <v>306</v>
      </c>
      <c r="D9" s="8">
        <f t="shared" si="3"/>
        <v>599</v>
      </c>
      <c r="E9" s="15">
        <f>D9/D6</f>
        <v>0.03804865654576637</v>
      </c>
      <c r="F9" s="16">
        <v>0</v>
      </c>
      <c r="G9" s="16">
        <v>1</v>
      </c>
      <c r="H9" s="10">
        <f t="shared" si="0"/>
        <v>1</v>
      </c>
      <c r="I9" s="17">
        <f>H9/H6</f>
        <v>0.012987012987012988</v>
      </c>
      <c r="J9" s="12">
        <f t="shared" si="4"/>
        <v>293</v>
      </c>
      <c r="K9" s="12">
        <f t="shared" si="1"/>
        <v>307</v>
      </c>
      <c r="L9" s="12">
        <f t="shared" si="2"/>
        <v>600</v>
      </c>
      <c r="M9" s="18">
        <f>L9/L6</f>
        <v>0.03792667509481669</v>
      </c>
    </row>
    <row r="10" spans="1:13" ht="30" customHeight="1">
      <c r="A10" s="7" t="s">
        <v>12</v>
      </c>
      <c r="B10" s="14">
        <v>393</v>
      </c>
      <c r="C10" s="14">
        <v>366</v>
      </c>
      <c r="D10" s="8">
        <f t="shared" si="3"/>
        <v>759</v>
      </c>
      <c r="E10" s="15">
        <f>D10/D6</f>
        <v>0.04821190370323318</v>
      </c>
      <c r="F10" s="16">
        <v>2</v>
      </c>
      <c r="G10" s="16">
        <v>3</v>
      </c>
      <c r="H10" s="10">
        <f t="shared" si="0"/>
        <v>5</v>
      </c>
      <c r="I10" s="17">
        <f>H10/H6</f>
        <v>0.06493506493506493</v>
      </c>
      <c r="J10" s="12">
        <f t="shared" si="4"/>
        <v>395</v>
      </c>
      <c r="K10" s="12">
        <f t="shared" si="1"/>
        <v>369</v>
      </c>
      <c r="L10" s="12">
        <f t="shared" si="2"/>
        <v>764</v>
      </c>
      <c r="M10" s="18">
        <f>L10/L6</f>
        <v>0.04829329962073325</v>
      </c>
    </row>
    <row r="11" spans="1:13" ht="30" customHeight="1">
      <c r="A11" s="7" t="s">
        <v>34</v>
      </c>
      <c r="B11" s="14">
        <v>487</v>
      </c>
      <c r="C11" s="14">
        <v>452</v>
      </c>
      <c r="D11" s="8">
        <f t="shared" si="3"/>
        <v>939</v>
      </c>
      <c r="E11" s="15">
        <f>D11/D6</f>
        <v>0.05964555675538334</v>
      </c>
      <c r="F11" s="16">
        <v>1</v>
      </c>
      <c r="G11" s="16">
        <v>2</v>
      </c>
      <c r="H11" s="10">
        <f t="shared" si="0"/>
        <v>3</v>
      </c>
      <c r="I11" s="17">
        <f>H11/H6</f>
        <v>0.03896103896103896</v>
      </c>
      <c r="J11" s="12">
        <f t="shared" si="4"/>
        <v>488</v>
      </c>
      <c r="K11" s="12">
        <f t="shared" si="1"/>
        <v>454</v>
      </c>
      <c r="L11" s="12">
        <f t="shared" si="2"/>
        <v>942</v>
      </c>
      <c r="M11" s="18">
        <f>L11/L6</f>
        <v>0.0595448798988622</v>
      </c>
    </row>
    <row r="12" spans="1:13" ht="30" customHeight="1">
      <c r="A12" s="7" t="s">
        <v>14</v>
      </c>
      <c r="B12" s="14">
        <v>440</v>
      </c>
      <c r="C12" s="14">
        <v>408</v>
      </c>
      <c r="D12" s="8">
        <f t="shared" si="3"/>
        <v>848</v>
      </c>
      <c r="E12" s="15">
        <f>D12/D6</f>
        <v>0.053865209934574096</v>
      </c>
      <c r="F12" s="16">
        <v>3</v>
      </c>
      <c r="G12" s="16">
        <v>4</v>
      </c>
      <c r="H12" s="10">
        <f t="shared" si="0"/>
        <v>7</v>
      </c>
      <c r="I12" s="17">
        <f>H12/H6</f>
        <v>0.09090909090909091</v>
      </c>
      <c r="J12" s="12">
        <f t="shared" si="4"/>
        <v>443</v>
      </c>
      <c r="K12" s="12">
        <f t="shared" si="1"/>
        <v>412</v>
      </c>
      <c r="L12" s="12">
        <f t="shared" si="2"/>
        <v>855</v>
      </c>
      <c r="M12" s="18">
        <f>L12/L6</f>
        <v>0.05404551201011378</v>
      </c>
    </row>
    <row r="13" spans="1:13" ht="30" customHeight="1">
      <c r="A13" s="7" t="s">
        <v>15</v>
      </c>
      <c r="B13" s="14">
        <v>518</v>
      </c>
      <c r="C13" s="14">
        <v>442</v>
      </c>
      <c r="D13" s="8">
        <f t="shared" si="3"/>
        <v>960</v>
      </c>
      <c r="E13" s="15">
        <f>D13/D6</f>
        <v>0.060979482944800864</v>
      </c>
      <c r="F13" s="16">
        <v>4</v>
      </c>
      <c r="G13" s="16">
        <v>6</v>
      </c>
      <c r="H13" s="10">
        <f t="shared" si="0"/>
        <v>10</v>
      </c>
      <c r="I13" s="17">
        <v>0.13</v>
      </c>
      <c r="J13" s="12">
        <f t="shared" si="4"/>
        <v>522</v>
      </c>
      <c r="K13" s="12">
        <f t="shared" si="1"/>
        <v>448</v>
      </c>
      <c r="L13" s="12">
        <f t="shared" si="2"/>
        <v>970</v>
      </c>
      <c r="M13" s="18">
        <f>L13/L6</f>
        <v>0.06131479140328698</v>
      </c>
    </row>
    <row r="14" spans="1:13" ht="30" customHeight="1">
      <c r="A14" s="7" t="s">
        <v>16</v>
      </c>
      <c r="B14" s="14">
        <v>464</v>
      </c>
      <c r="C14" s="14">
        <v>428</v>
      </c>
      <c r="D14" s="8">
        <f t="shared" si="3"/>
        <v>892</v>
      </c>
      <c r="E14" s="15">
        <f>D14/D6</f>
        <v>0.05666010290287747</v>
      </c>
      <c r="F14" s="16">
        <v>1</v>
      </c>
      <c r="G14" s="16">
        <v>3</v>
      </c>
      <c r="H14" s="10">
        <f t="shared" si="0"/>
        <v>4</v>
      </c>
      <c r="I14" s="17">
        <f>H14/H6</f>
        <v>0.05194805194805195</v>
      </c>
      <c r="J14" s="12">
        <f t="shared" si="4"/>
        <v>465</v>
      </c>
      <c r="K14" s="12">
        <f t="shared" si="1"/>
        <v>431</v>
      </c>
      <c r="L14" s="12">
        <f t="shared" si="2"/>
        <v>896</v>
      </c>
      <c r="M14" s="18">
        <f>L14/L6</f>
        <v>0.05663716814159292</v>
      </c>
    </row>
    <row r="15" spans="1:13" ht="30" customHeight="1">
      <c r="A15" s="7" t="s">
        <v>35</v>
      </c>
      <c r="B15" s="14">
        <v>363</v>
      </c>
      <c r="C15" s="14">
        <v>337</v>
      </c>
      <c r="D15" s="8">
        <f t="shared" si="3"/>
        <v>700</v>
      </c>
      <c r="E15" s="15">
        <f>D15/D6</f>
        <v>0.044464206313917294</v>
      </c>
      <c r="F15" s="16">
        <v>2</v>
      </c>
      <c r="G15" s="16">
        <v>11</v>
      </c>
      <c r="H15" s="10">
        <f t="shared" si="0"/>
        <v>13</v>
      </c>
      <c r="I15" s="17">
        <v>0.168</v>
      </c>
      <c r="J15" s="12">
        <f t="shared" si="4"/>
        <v>365</v>
      </c>
      <c r="K15" s="12">
        <f t="shared" si="1"/>
        <v>348</v>
      </c>
      <c r="L15" s="12">
        <f t="shared" si="2"/>
        <v>713</v>
      </c>
      <c r="M15" s="18">
        <f>L15/L6</f>
        <v>0.04506953223767383</v>
      </c>
    </row>
    <row r="16" spans="1:13" ht="30" customHeight="1">
      <c r="A16" s="7" t="s">
        <v>18</v>
      </c>
      <c r="B16" s="14">
        <v>366</v>
      </c>
      <c r="C16" s="14">
        <v>402</v>
      </c>
      <c r="D16" s="8">
        <f t="shared" si="3"/>
        <v>768</v>
      </c>
      <c r="E16" s="15">
        <f>D16/D6</f>
        <v>0.048783586355840694</v>
      </c>
      <c r="F16" s="16">
        <v>1</v>
      </c>
      <c r="G16" s="16">
        <v>9</v>
      </c>
      <c r="H16" s="10">
        <f t="shared" si="0"/>
        <v>10</v>
      </c>
      <c r="I16" s="17">
        <f>H16/H6</f>
        <v>0.12987012987012986</v>
      </c>
      <c r="J16" s="12">
        <f t="shared" si="4"/>
        <v>367</v>
      </c>
      <c r="K16" s="12">
        <f t="shared" si="1"/>
        <v>411</v>
      </c>
      <c r="L16" s="12">
        <f t="shared" si="2"/>
        <v>778</v>
      </c>
      <c r="M16" s="18">
        <f>L16/L6</f>
        <v>0.04917825537294564</v>
      </c>
    </row>
    <row r="17" spans="1:13" ht="30" customHeight="1">
      <c r="A17" s="7" t="s">
        <v>19</v>
      </c>
      <c r="B17" s="14">
        <v>536</v>
      </c>
      <c r="C17" s="14">
        <v>604</v>
      </c>
      <c r="D17" s="8">
        <f t="shared" si="3"/>
        <v>1140</v>
      </c>
      <c r="E17" s="15">
        <f>D17/D6</f>
        <v>0.07241313599695103</v>
      </c>
      <c r="F17" s="16">
        <v>0</v>
      </c>
      <c r="G17" s="16">
        <v>5</v>
      </c>
      <c r="H17" s="10">
        <f t="shared" si="0"/>
        <v>5</v>
      </c>
      <c r="I17" s="17">
        <f>H17/H6</f>
        <v>0.06493506493506493</v>
      </c>
      <c r="J17" s="12">
        <f t="shared" si="4"/>
        <v>536</v>
      </c>
      <c r="K17" s="12">
        <f t="shared" si="1"/>
        <v>609</v>
      </c>
      <c r="L17" s="12">
        <f t="shared" si="2"/>
        <v>1145</v>
      </c>
      <c r="M17" s="18">
        <f>L17/L6</f>
        <v>0.07237673830594185</v>
      </c>
    </row>
    <row r="18" spans="1:13" ht="30" customHeight="1">
      <c r="A18" s="7" t="s">
        <v>20</v>
      </c>
      <c r="B18" s="14">
        <v>846</v>
      </c>
      <c r="C18" s="14">
        <v>930</v>
      </c>
      <c r="D18" s="8">
        <f t="shared" si="3"/>
        <v>1776</v>
      </c>
      <c r="E18" s="15">
        <v>0.113</v>
      </c>
      <c r="F18" s="16">
        <v>1</v>
      </c>
      <c r="G18" s="16">
        <v>6</v>
      </c>
      <c r="H18" s="10">
        <f t="shared" si="0"/>
        <v>7</v>
      </c>
      <c r="I18" s="17">
        <v>0.091</v>
      </c>
      <c r="J18" s="12">
        <f t="shared" si="4"/>
        <v>847</v>
      </c>
      <c r="K18" s="12">
        <f t="shared" si="1"/>
        <v>936</v>
      </c>
      <c r="L18" s="12">
        <f t="shared" si="2"/>
        <v>1783</v>
      </c>
      <c r="M18" s="18">
        <v>0.112</v>
      </c>
    </row>
    <row r="19" spans="1:13" ht="30" customHeight="1">
      <c r="A19" s="7" t="s">
        <v>21</v>
      </c>
      <c r="B19" s="14">
        <v>860</v>
      </c>
      <c r="C19" s="14">
        <v>895</v>
      </c>
      <c r="D19" s="8">
        <f t="shared" si="3"/>
        <v>1755</v>
      </c>
      <c r="E19" s="15">
        <v>0.111</v>
      </c>
      <c r="F19" s="16">
        <v>3</v>
      </c>
      <c r="G19" s="16">
        <v>1</v>
      </c>
      <c r="H19" s="10">
        <f t="shared" si="0"/>
        <v>4</v>
      </c>
      <c r="I19" s="17">
        <f>H19/H6</f>
        <v>0.05194805194805195</v>
      </c>
      <c r="J19" s="12">
        <f t="shared" si="4"/>
        <v>863</v>
      </c>
      <c r="K19" s="12">
        <f t="shared" si="1"/>
        <v>896</v>
      </c>
      <c r="L19" s="12">
        <f t="shared" si="2"/>
        <v>1759</v>
      </c>
      <c r="M19" s="18">
        <v>0.111</v>
      </c>
    </row>
    <row r="20" spans="1:13" ht="30" customHeight="1">
      <c r="A20" s="7" t="s">
        <v>22</v>
      </c>
      <c r="B20" s="14">
        <v>762</v>
      </c>
      <c r="C20" s="14">
        <v>588</v>
      </c>
      <c r="D20" s="8">
        <f t="shared" si="3"/>
        <v>1350</v>
      </c>
      <c r="E20" s="15">
        <v>0.086</v>
      </c>
      <c r="F20" s="16">
        <v>2</v>
      </c>
      <c r="G20" s="16">
        <v>1</v>
      </c>
      <c r="H20" s="10">
        <f t="shared" si="0"/>
        <v>3</v>
      </c>
      <c r="I20" s="17">
        <f>H20/H6</f>
        <v>0.03896103896103896</v>
      </c>
      <c r="J20" s="12">
        <f t="shared" si="4"/>
        <v>764</v>
      </c>
      <c r="K20" s="12">
        <f t="shared" si="1"/>
        <v>589</v>
      </c>
      <c r="L20" s="12">
        <f t="shared" si="2"/>
        <v>1353</v>
      </c>
      <c r="M20" s="18">
        <f>L20/L6</f>
        <v>0.08552465233881162</v>
      </c>
    </row>
    <row r="21" spans="1:13" ht="30" customHeight="1">
      <c r="A21" s="7" t="s">
        <v>23</v>
      </c>
      <c r="B21" s="14">
        <v>431</v>
      </c>
      <c r="C21" s="14">
        <v>373</v>
      </c>
      <c r="D21" s="8">
        <f t="shared" si="3"/>
        <v>804</v>
      </c>
      <c r="E21" s="15">
        <f>D21/D6</f>
        <v>0.05107031696627072</v>
      </c>
      <c r="F21" s="16">
        <v>1</v>
      </c>
      <c r="G21" s="16">
        <v>1</v>
      </c>
      <c r="H21" s="10">
        <f t="shared" si="0"/>
        <v>2</v>
      </c>
      <c r="I21" s="17">
        <f>H21/H6</f>
        <v>0.025974025974025976</v>
      </c>
      <c r="J21" s="12">
        <f t="shared" si="4"/>
        <v>432</v>
      </c>
      <c r="K21" s="12">
        <f t="shared" si="1"/>
        <v>374</v>
      </c>
      <c r="L21" s="12">
        <f t="shared" si="2"/>
        <v>806</v>
      </c>
      <c r="M21" s="18">
        <f>L21/L6</f>
        <v>0.050948166877370415</v>
      </c>
    </row>
    <row r="22" spans="1:13" ht="30" customHeight="1">
      <c r="A22" s="7" t="s">
        <v>24</v>
      </c>
      <c r="B22" s="14">
        <v>277</v>
      </c>
      <c r="C22" s="14">
        <v>321</v>
      </c>
      <c r="D22" s="8">
        <f t="shared" si="3"/>
        <v>598</v>
      </c>
      <c r="E22" s="15">
        <f>D22/D6</f>
        <v>0.037985136251032205</v>
      </c>
      <c r="F22" s="16">
        <v>1</v>
      </c>
      <c r="G22" s="16">
        <v>1</v>
      </c>
      <c r="H22" s="10">
        <f t="shared" si="0"/>
        <v>2</v>
      </c>
      <c r="I22" s="17">
        <f>H22/H6</f>
        <v>0.025974025974025976</v>
      </c>
      <c r="J22" s="12">
        <f t="shared" si="4"/>
        <v>278</v>
      </c>
      <c r="K22" s="12">
        <f t="shared" si="1"/>
        <v>322</v>
      </c>
      <c r="L22" s="12">
        <f t="shared" si="2"/>
        <v>600</v>
      </c>
      <c r="M22" s="18">
        <f>L22/L6</f>
        <v>0.03792667509481669</v>
      </c>
    </row>
    <row r="23" spans="1:13" ht="30" customHeight="1">
      <c r="A23" s="7" t="s">
        <v>25</v>
      </c>
      <c r="B23" s="14">
        <v>188</v>
      </c>
      <c r="C23" s="14">
        <v>316</v>
      </c>
      <c r="D23" s="8">
        <f t="shared" si="3"/>
        <v>504</v>
      </c>
      <c r="E23" s="15">
        <f>D23/D6</f>
        <v>0.03201422854602046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188</v>
      </c>
      <c r="K23" s="12">
        <f t="shared" si="1"/>
        <v>316</v>
      </c>
      <c r="L23" s="12">
        <f t="shared" si="2"/>
        <v>504</v>
      </c>
      <c r="M23" s="18">
        <f>L23/L6</f>
        <v>0.03185840707964602</v>
      </c>
    </row>
    <row r="24" spans="1:13" ht="30" customHeight="1">
      <c r="A24" s="7" t="s">
        <v>26</v>
      </c>
      <c r="B24" s="14">
        <v>81</v>
      </c>
      <c r="C24" s="14">
        <v>212</v>
      </c>
      <c r="D24" s="8">
        <f t="shared" si="3"/>
        <v>293</v>
      </c>
      <c r="E24" s="15">
        <f>D24/D6</f>
        <v>0.018611446357111098</v>
      </c>
      <c r="F24" s="16">
        <v>0</v>
      </c>
      <c r="G24" s="16">
        <v>1</v>
      </c>
      <c r="H24" s="10">
        <f t="shared" si="0"/>
        <v>1</v>
      </c>
      <c r="I24" s="17">
        <f>H24/H6</f>
        <v>0.012987012987012988</v>
      </c>
      <c r="J24" s="12">
        <f t="shared" si="4"/>
        <v>81</v>
      </c>
      <c r="K24" s="12">
        <f t="shared" si="1"/>
        <v>213</v>
      </c>
      <c r="L24" s="12">
        <f t="shared" si="2"/>
        <v>294</v>
      </c>
      <c r="M24" s="18">
        <f>L24/L6</f>
        <v>0.018584070796460177</v>
      </c>
    </row>
    <row r="25" spans="1:13" ht="30" customHeight="1">
      <c r="A25" s="7" t="s">
        <v>27</v>
      </c>
      <c r="B25" s="14">
        <v>37</v>
      </c>
      <c r="C25" s="14">
        <v>78</v>
      </c>
      <c r="D25" s="8">
        <f t="shared" si="3"/>
        <v>115</v>
      </c>
      <c r="E25" s="15">
        <f>D25/D6</f>
        <v>0.00730483389442927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78</v>
      </c>
      <c r="L25" s="12">
        <f t="shared" si="2"/>
        <v>115</v>
      </c>
      <c r="M25" s="18">
        <f>L25/L6</f>
        <v>0.007269279393173199</v>
      </c>
    </row>
    <row r="26" spans="1:13" ht="30" customHeight="1">
      <c r="A26" s="7" t="s">
        <v>28</v>
      </c>
      <c r="B26" s="14">
        <v>3</v>
      </c>
      <c r="C26" s="14">
        <v>22</v>
      </c>
      <c r="D26" s="8">
        <f t="shared" si="3"/>
        <v>25</v>
      </c>
      <c r="E26" s="15">
        <f>D26/D6</f>
        <v>0.0015880073683541892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3</v>
      </c>
      <c r="K26" s="12">
        <f t="shared" si="1"/>
        <v>22</v>
      </c>
      <c r="L26" s="12">
        <f t="shared" si="2"/>
        <v>25</v>
      </c>
      <c r="M26" s="18">
        <f>L26/L6</f>
        <v>0.0015802781289506952</v>
      </c>
    </row>
    <row r="27" spans="1:13" ht="30" customHeight="1" thickBot="1">
      <c r="A27" s="19" t="s">
        <v>29</v>
      </c>
      <c r="B27" s="20">
        <v>0</v>
      </c>
      <c r="C27" s="20">
        <v>2</v>
      </c>
      <c r="D27" s="8">
        <f t="shared" si="3"/>
        <v>2</v>
      </c>
      <c r="E27" s="15">
        <f>D27/D6</f>
        <v>0.00012704058946833512</v>
      </c>
      <c r="F27" s="21">
        <v>0</v>
      </c>
      <c r="G27" s="21">
        <v>0</v>
      </c>
      <c r="H27" s="10">
        <f t="shared" si="0"/>
        <v>0</v>
      </c>
      <c r="I27" s="17">
        <f>H27/H6</f>
        <v>0</v>
      </c>
      <c r="J27" s="12">
        <f t="shared" si="4"/>
        <v>0</v>
      </c>
      <c r="K27" s="12">
        <f t="shared" si="1"/>
        <v>2</v>
      </c>
      <c r="L27" s="12">
        <f t="shared" si="2"/>
        <v>2</v>
      </c>
      <c r="M27" s="18">
        <f>L27/L6</f>
        <v>0.00012642225031605562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2008-12-01T04:27:57Z</cp:lastPrinted>
  <dcterms:created xsi:type="dcterms:W3CDTF">2005-12-28T01:38:59Z</dcterms:created>
  <dcterms:modified xsi:type="dcterms:W3CDTF">2008-12-01T04:28:44Z</dcterms:modified>
  <cp:category/>
  <cp:version/>
  <cp:contentType/>
  <cp:contentStatus/>
</cp:coreProperties>
</file>