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<sst xmlns="http://schemas.openxmlformats.org/spreadsheetml/2006/main" count="468" uniqueCount="47">
  <si>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</si>
  <si>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</si>
  <si>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</si>
  <si>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</si>
  <si>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</si>
  <si>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</si>
  <si>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</si>
  <si>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</si>
  <si>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</si>
  <si>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</si>
  <si>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</si>
  <si>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</si>
  <si>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</si>
  <si>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</si>
  <si>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</si>
  <si>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</si>
  <si>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</si>
  <si>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</si>
  <si>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</si>
  <si>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</si>
  <si>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</si>
  <si>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</si>
  <si>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</si>
  <si>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</si>
  <si>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</si>
  <si>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</si>
  <si>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</si>
  <si>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</si>
  <si>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</si>
  <si>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</si>
  <si>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平成22年１月１日現在</t>
  </si>
  <si>
    <t>住民基本台帳人口①</t>
  </si>
  <si>
    <t>合　計</t>
  </si>
  <si>
    <t>0～4歳</t>
  </si>
  <si>
    <t>20～24歳</t>
  </si>
  <si>
    <t>40～44歳</t>
  </si>
  <si>
    <t>平成22年2月１日現在</t>
  </si>
  <si>
    <t>平成22年3月１日現在</t>
  </si>
  <si>
    <t>平成22年4月１日現在</t>
  </si>
  <si>
    <t>平成22年5月１日現在</t>
  </si>
  <si>
    <t>平成22年6月１日現在</t>
  </si>
  <si>
    <t>平成22年7月１日現在</t>
  </si>
  <si>
    <t>平成22年8月１日現在</t>
  </si>
  <si>
    <t>平成22年9月１日現在</t>
  </si>
  <si>
    <t>平成22年10月１日現在</t>
  </si>
  <si>
    <t>平成22年11月１日現在</t>
  </si>
  <si>
    <t>平成22年12月１日現在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</si>
</sst>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16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3" fillId="2" borderId="1" xfId="16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2" xfId="16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center" vertical="center"/>
    </xf>
    <xf numFmtId="38" fontId="6" fillId="2" borderId="1" xfId="16" applyFont="1" applyFill="1" applyBorder="1" applyAlignment="1">
      <alignment horizontal="right" vertical="center"/>
    </xf>
    <xf numFmtId="9" fontId="6" fillId="2" borderId="1" xfId="15" applyNumberFormat="1" applyFont="1" applyFill="1" applyBorder="1" applyAlignment="1">
      <alignment horizontal="right" vertical="center"/>
    </xf>
    <xf numFmtId="38" fontId="6" fillId="3" borderId="1" xfId="16" applyFont="1" applyFill="1" applyBorder="1" applyAlignment="1">
      <alignment horizontal="right" vertical="center"/>
    </xf>
    <xf numFmtId="9" fontId="6" fillId="3" borderId="1" xfId="15" applyFont="1" applyFill="1" applyBorder="1" applyAlignment="1">
      <alignment horizontal="right" vertical="center"/>
    </xf>
    <xf numFmtId="38" fontId="6" fillId="4" borderId="1" xfId="0" applyNumberFormat="1" applyFont="1" applyFill="1" applyBorder="1" applyAlignment="1">
      <alignment horizontal="right" vertical="center"/>
    </xf>
    <xf numFmtId="9" fontId="6" fillId="4" borderId="2" xfId="0" applyNumberFormat="1" applyFont="1" applyFill="1" applyBorder="1" applyAlignment="1">
      <alignment horizontal="right" vertical="center"/>
    </xf>
    <xf numFmtId="38" fontId="7" fillId="2" borderId="1" xfId="16" applyFont="1" applyFill="1" applyBorder="1" applyAlignment="1">
      <alignment horizontal="right" vertical="center"/>
    </xf>
    <xf numFmtId="176" fontId="6" fillId="2" borderId="1" xfId="16" applyNumberFormat="1" applyFont="1" applyFill="1" applyBorder="1" applyAlignment="1">
      <alignment horizontal="right" vertical="center"/>
    </xf>
    <xf numFmtId="38" fontId="7" fillId="3" borderId="1" xfId="16" applyFont="1" applyFill="1" applyBorder="1" applyAlignment="1">
      <alignment horizontal="right" vertical="center"/>
    </xf>
    <xf numFmtId="176" fontId="6" fillId="3" borderId="1" xfId="15" applyNumberFormat="1" applyFont="1" applyFill="1" applyBorder="1" applyAlignment="1">
      <alignment horizontal="right" vertical="center"/>
    </xf>
    <xf numFmtId="176" fontId="6" fillId="4" borderId="2" xfId="0" applyNumberFormat="1" applyFont="1" applyFill="1" applyBorder="1" applyAlignment="1">
      <alignment horizontal="right" vertical="center"/>
    </xf>
    <xf numFmtId="38" fontId="3" fillId="5" borderId="4" xfId="16" applyFont="1" applyFill="1" applyBorder="1" applyAlignment="1">
      <alignment horizontal="center" vertical="center"/>
    </xf>
    <xf numFmtId="38" fontId="7" fillId="2" borderId="5" xfId="16" applyFont="1" applyFill="1" applyBorder="1" applyAlignment="1">
      <alignment horizontal="right" vertical="center"/>
    </xf>
    <xf numFmtId="38" fontId="7" fillId="3" borderId="5" xfId="16" applyFont="1" applyFill="1" applyBorder="1" applyAlignment="1">
      <alignment horizontal="right" vertical="center"/>
    </xf>
    <xf numFmtId="38" fontId="6" fillId="2" borderId="5" xfId="16" applyFont="1" applyFill="1" applyBorder="1" applyAlignment="1">
      <alignment horizontal="right" vertical="center"/>
    </xf>
    <xf numFmtId="176" fontId="6" fillId="2" borderId="5" xfId="16" applyNumberFormat="1" applyFont="1" applyFill="1" applyBorder="1" applyAlignment="1">
      <alignment horizontal="right" vertical="center"/>
    </xf>
    <xf numFmtId="38" fontId="6" fillId="3" borderId="5" xfId="16" applyFont="1" applyFill="1" applyBorder="1" applyAlignment="1">
      <alignment horizontal="right" vertical="center"/>
    </xf>
    <xf numFmtId="176" fontId="6" fillId="3" borderId="5" xfId="15" applyNumberFormat="1" applyFont="1" applyFill="1" applyBorder="1" applyAlignment="1">
      <alignment horizontal="right" vertical="center"/>
    </xf>
    <xf numFmtId="38" fontId="6" fillId="4" borderId="5" xfId="0" applyNumberFormat="1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8" fontId="3" fillId="5" borderId="9" xfId="16" applyFont="1" applyFill="1" applyBorder="1" applyAlignment="1">
      <alignment horizontal="center" vertical="center"/>
    </xf>
    <xf numFmtId="38" fontId="3" fillId="5" borderId="10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8" fontId="5" fillId="2" borderId="7" xfId="16" applyFont="1" applyFill="1" applyBorder="1" applyAlignment="1">
      <alignment horizontal="center" vertical="center"/>
    </xf>
    <xf numFmtId="38" fontId="5" fillId="3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7690</v>
      </c>
      <c r="C6" s="8">
        <f>SUM(C7:C27)</f>
        <v>7797</v>
      </c>
      <c r="D6" s="8">
        <f>SUM(B6:C6)</f>
        <v>15487</v>
      </c>
      <c r="E6" s="9">
        <f aca="true" t="shared" si="0" ref="E6:J6">SUM(E7:E27)</f>
        <v>0.9996078646606832</v>
      </c>
      <c r="F6" s="10">
        <f t="shared" si="0"/>
        <v>29</v>
      </c>
      <c r="G6" s="10">
        <f t="shared" si="0"/>
        <v>51</v>
      </c>
      <c r="H6" s="10">
        <f>SUM(F6:G6)</f>
        <v>80</v>
      </c>
      <c r="I6" s="11">
        <f t="shared" si="0"/>
        <v>0.9954999999999998</v>
      </c>
      <c r="J6" s="12">
        <f t="shared" si="0"/>
        <v>7719</v>
      </c>
      <c r="K6" s="12">
        <f>SUM(C6,G6)</f>
        <v>7848</v>
      </c>
      <c r="L6" s="12">
        <f>SUM(J6:K6)</f>
        <v>15567</v>
      </c>
      <c r="M6" s="13">
        <v>1</v>
      </c>
    </row>
    <row r="7" spans="1:13" ht="30" customHeight="1">
      <c r="A7" s="7" t="s">
        <v>9</v>
      </c>
      <c r="B7" s="14">
        <v>174</v>
      </c>
      <c r="C7" s="14">
        <v>176</v>
      </c>
      <c r="D7" s="8">
        <f>B7+C7</f>
        <v>350</v>
      </c>
      <c r="E7" s="15">
        <f>D7/D6</f>
        <v>0.02259959966423452</v>
      </c>
      <c r="F7" s="16">
        <v>0</v>
      </c>
      <c r="G7" s="16">
        <v>0</v>
      </c>
      <c r="H7" s="10">
        <f aca="true" t="shared" si="1" ref="H7:H27">SUM(F7:G7)</f>
        <v>0</v>
      </c>
      <c r="I7" s="17">
        <f>H7/H6</f>
        <v>0</v>
      </c>
      <c r="J7" s="12">
        <f>B7+F7</f>
        <v>174</v>
      </c>
      <c r="K7" s="12">
        <f aca="true" t="shared" si="2" ref="K7:K27">SUM(C7,G7)</f>
        <v>176</v>
      </c>
      <c r="L7" s="12">
        <f aca="true" t="shared" si="3" ref="L7:L27">SUM(J7:K7)</f>
        <v>350</v>
      </c>
      <c r="M7" s="18">
        <f>L7/L6</f>
        <v>0.022483458598316953</v>
      </c>
    </row>
    <row r="8" spans="1:13" ht="30" customHeight="1">
      <c r="A8" s="7" t="s">
        <v>10</v>
      </c>
      <c r="B8" s="14">
        <v>275</v>
      </c>
      <c r="C8" s="14">
        <v>246</v>
      </c>
      <c r="D8" s="8">
        <f aca="true" t="shared" si="4" ref="D8:D27">B8+C8</f>
        <v>521</v>
      </c>
      <c r="E8" s="15">
        <f>D8/D6</f>
        <v>0.03364111835733195</v>
      </c>
      <c r="F8" s="16">
        <v>0</v>
      </c>
      <c r="G8" s="16">
        <v>0</v>
      </c>
      <c r="H8" s="10">
        <f t="shared" si="1"/>
        <v>0</v>
      </c>
      <c r="I8" s="17">
        <f>H8/H6</f>
        <v>0</v>
      </c>
      <c r="J8" s="12">
        <f aca="true" t="shared" si="5" ref="J8:J27">B8+F8</f>
        <v>275</v>
      </c>
      <c r="K8" s="12">
        <f t="shared" si="2"/>
        <v>246</v>
      </c>
      <c r="L8" s="12">
        <f t="shared" si="3"/>
        <v>521</v>
      </c>
      <c r="M8" s="18">
        <f>L8/L6</f>
        <v>0.033468234084923235</v>
      </c>
    </row>
    <row r="9" spans="1:13" ht="30" customHeight="1">
      <c r="A9" s="7" t="s">
        <v>11</v>
      </c>
      <c r="B9" s="14">
        <v>279</v>
      </c>
      <c r="C9" s="14">
        <v>272</v>
      </c>
      <c r="D9" s="8">
        <f t="shared" si="4"/>
        <v>551</v>
      </c>
      <c r="E9" s="15">
        <f>D9/D6</f>
        <v>0.03557822689998063</v>
      </c>
      <c r="F9" s="16">
        <v>0</v>
      </c>
      <c r="G9" s="16">
        <v>1</v>
      </c>
      <c r="H9" s="10">
        <f t="shared" si="1"/>
        <v>1</v>
      </c>
      <c r="I9" s="17">
        <f>H9/H6</f>
        <v>0.0125</v>
      </c>
      <c r="J9" s="12">
        <f t="shared" si="5"/>
        <v>279</v>
      </c>
      <c r="K9" s="12">
        <f t="shared" si="2"/>
        <v>273</v>
      </c>
      <c r="L9" s="12">
        <f t="shared" si="3"/>
        <v>552</v>
      </c>
      <c r="M9" s="18">
        <f>L9/L6</f>
        <v>0.035459626132202736</v>
      </c>
    </row>
    <row r="10" spans="1:13" ht="30" customHeight="1">
      <c r="A10" s="7" t="s">
        <v>12</v>
      </c>
      <c r="B10" s="14">
        <v>355</v>
      </c>
      <c r="C10" s="14">
        <v>361</v>
      </c>
      <c r="D10" s="8">
        <f t="shared" si="4"/>
        <v>716</v>
      </c>
      <c r="E10" s="15">
        <f>D10/D6</f>
        <v>0.04623232388454833</v>
      </c>
      <c r="F10" s="16">
        <v>1</v>
      </c>
      <c r="G10" s="16">
        <v>2</v>
      </c>
      <c r="H10" s="10">
        <f t="shared" si="1"/>
        <v>3</v>
      </c>
      <c r="I10" s="17">
        <f>H10/H6</f>
        <v>0.0375</v>
      </c>
      <c r="J10" s="12">
        <f t="shared" si="5"/>
        <v>356</v>
      </c>
      <c r="K10" s="12">
        <f t="shared" si="2"/>
        <v>363</v>
      </c>
      <c r="L10" s="12">
        <f t="shared" si="3"/>
        <v>719</v>
      </c>
      <c r="M10" s="18">
        <f>L10/L6</f>
        <v>0.046187447806256825</v>
      </c>
    </row>
    <row r="11" spans="1:13" ht="30" customHeight="1">
      <c r="A11" s="7" t="s">
        <v>13</v>
      </c>
      <c r="B11" s="14">
        <v>456</v>
      </c>
      <c r="C11" s="14">
        <v>417</v>
      </c>
      <c r="D11" s="8">
        <f t="shared" si="4"/>
        <v>873</v>
      </c>
      <c r="E11" s="15">
        <f>D11/D6</f>
        <v>0.056369858591076384</v>
      </c>
      <c r="F11" s="16">
        <v>4</v>
      </c>
      <c r="G11" s="16">
        <v>3</v>
      </c>
      <c r="H11" s="10">
        <f t="shared" si="1"/>
        <v>7</v>
      </c>
      <c r="I11" s="17">
        <f>H11/H6</f>
        <v>0.0875</v>
      </c>
      <c r="J11" s="12">
        <f t="shared" si="5"/>
        <v>460</v>
      </c>
      <c r="K11" s="12">
        <f t="shared" si="2"/>
        <v>420</v>
      </c>
      <c r="L11" s="12">
        <f t="shared" si="3"/>
        <v>880</v>
      </c>
      <c r="M11" s="18">
        <f>L11/L6</f>
        <v>0.056529838761482626</v>
      </c>
    </row>
    <row r="12" spans="1:13" ht="30" customHeight="1">
      <c r="A12" s="7" t="s">
        <v>14</v>
      </c>
      <c r="B12" s="14">
        <v>419</v>
      </c>
      <c r="C12" s="14">
        <v>369</v>
      </c>
      <c r="D12" s="8">
        <f t="shared" si="4"/>
        <v>788</v>
      </c>
      <c r="E12" s="15">
        <f>D12/D6</f>
        <v>0.05088138438690515</v>
      </c>
      <c r="F12" s="16">
        <v>7</v>
      </c>
      <c r="G12" s="16">
        <v>3</v>
      </c>
      <c r="H12" s="10">
        <f t="shared" si="1"/>
        <v>10</v>
      </c>
      <c r="I12" s="17">
        <f>H12/H6</f>
        <v>0.125</v>
      </c>
      <c r="J12" s="12">
        <f t="shared" si="5"/>
        <v>426</v>
      </c>
      <c r="K12" s="12">
        <f t="shared" si="2"/>
        <v>372</v>
      </c>
      <c r="L12" s="12">
        <f t="shared" si="3"/>
        <v>798</v>
      </c>
      <c r="M12" s="18">
        <f>L12/L6</f>
        <v>0.051262285604162655</v>
      </c>
    </row>
    <row r="13" spans="1:13" ht="30" customHeight="1">
      <c r="A13" s="7" t="s">
        <v>15</v>
      </c>
      <c r="B13" s="14">
        <v>441</v>
      </c>
      <c r="C13" s="14">
        <v>406</v>
      </c>
      <c r="D13" s="8">
        <f t="shared" si="4"/>
        <v>847</v>
      </c>
      <c r="E13" s="15">
        <f>D13/D6</f>
        <v>0.05469103118744754</v>
      </c>
      <c r="F13" s="16">
        <v>5</v>
      </c>
      <c r="G13" s="16">
        <v>4</v>
      </c>
      <c r="H13" s="10">
        <f t="shared" si="1"/>
        <v>9</v>
      </c>
      <c r="I13" s="17">
        <v>0.108</v>
      </c>
      <c r="J13" s="12">
        <f t="shared" si="5"/>
        <v>446</v>
      </c>
      <c r="K13" s="12">
        <f t="shared" si="2"/>
        <v>410</v>
      </c>
      <c r="L13" s="12">
        <f t="shared" si="3"/>
        <v>856</v>
      </c>
      <c r="M13" s="18">
        <f>L13/L6</f>
        <v>0.05498811588616946</v>
      </c>
    </row>
    <row r="14" spans="1:13" ht="30" customHeight="1">
      <c r="A14" s="7" t="s">
        <v>16</v>
      </c>
      <c r="B14" s="14">
        <v>518</v>
      </c>
      <c r="C14" s="14">
        <v>455</v>
      </c>
      <c r="D14" s="8">
        <f t="shared" si="4"/>
        <v>973</v>
      </c>
      <c r="E14" s="15">
        <f>D14/D6</f>
        <v>0.06282688706657197</v>
      </c>
      <c r="F14" s="16">
        <v>1</v>
      </c>
      <c r="G14" s="16">
        <v>6</v>
      </c>
      <c r="H14" s="10">
        <f t="shared" si="1"/>
        <v>7</v>
      </c>
      <c r="I14" s="17">
        <f>H14/H6</f>
        <v>0.0875</v>
      </c>
      <c r="J14" s="12">
        <f t="shared" si="5"/>
        <v>519</v>
      </c>
      <c r="K14" s="12">
        <f t="shared" si="2"/>
        <v>461</v>
      </c>
      <c r="L14" s="12">
        <f t="shared" si="3"/>
        <v>980</v>
      </c>
      <c r="M14" s="18">
        <f>L14/L6</f>
        <v>0.06295368407528747</v>
      </c>
    </row>
    <row r="15" spans="1:13" ht="30" customHeight="1">
      <c r="A15" s="7" t="s">
        <v>17</v>
      </c>
      <c r="B15" s="14">
        <v>410</v>
      </c>
      <c r="C15" s="14">
        <v>354</v>
      </c>
      <c r="D15" s="8">
        <f t="shared" si="4"/>
        <v>764</v>
      </c>
      <c r="E15" s="15">
        <f>D15/D6</f>
        <v>0.049331697552786206</v>
      </c>
      <c r="F15" s="16">
        <v>0</v>
      </c>
      <c r="G15" s="16">
        <v>8</v>
      </c>
      <c r="H15" s="10">
        <f t="shared" si="1"/>
        <v>8</v>
      </c>
      <c r="I15" s="17">
        <f>H15/H6</f>
        <v>0.1</v>
      </c>
      <c r="J15" s="12">
        <f t="shared" si="5"/>
        <v>410</v>
      </c>
      <c r="K15" s="12">
        <f t="shared" si="2"/>
        <v>362</v>
      </c>
      <c r="L15" s="12">
        <f t="shared" si="3"/>
        <v>772</v>
      </c>
      <c r="M15" s="18">
        <f>L15/L6</f>
        <v>0.04959208582257339</v>
      </c>
    </row>
    <row r="16" spans="1:13" ht="30" customHeight="1">
      <c r="A16" s="7" t="s">
        <v>18</v>
      </c>
      <c r="B16" s="14">
        <v>332</v>
      </c>
      <c r="C16" s="14">
        <v>380</v>
      </c>
      <c r="D16" s="8">
        <f t="shared" si="4"/>
        <v>712</v>
      </c>
      <c r="E16" s="15">
        <f>D16/D6</f>
        <v>0.04597404274552851</v>
      </c>
      <c r="F16" s="16">
        <v>2</v>
      </c>
      <c r="G16" s="16">
        <v>8</v>
      </c>
      <c r="H16" s="10">
        <f t="shared" si="1"/>
        <v>10</v>
      </c>
      <c r="I16" s="17">
        <f>H16/H6</f>
        <v>0.125</v>
      </c>
      <c r="J16" s="12">
        <f t="shared" si="5"/>
        <v>334</v>
      </c>
      <c r="K16" s="12">
        <f t="shared" si="2"/>
        <v>388</v>
      </c>
      <c r="L16" s="12">
        <f t="shared" si="3"/>
        <v>722</v>
      </c>
      <c r="M16" s="18">
        <f>L16/L6</f>
        <v>0.04638016316567097</v>
      </c>
    </row>
    <row r="17" spans="1:13" ht="30" customHeight="1">
      <c r="A17" s="7" t="s">
        <v>19</v>
      </c>
      <c r="B17" s="14">
        <v>478</v>
      </c>
      <c r="C17" s="14">
        <v>566</v>
      </c>
      <c r="D17" s="8">
        <f t="shared" si="4"/>
        <v>1044</v>
      </c>
      <c r="E17" s="15">
        <f>D17/D6</f>
        <v>0.06741137728417382</v>
      </c>
      <c r="F17" s="16">
        <v>0</v>
      </c>
      <c r="G17" s="16">
        <v>6</v>
      </c>
      <c r="H17" s="10">
        <f t="shared" si="1"/>
        <v>6</v>
      </c>
      <c r="I17" s="17">
        <f>H17/H6</f>
        <v>0.075</v>
      </c>
      <c r="J17" s="12">
        <f t="shared" si="5"/>
        <v>478</v>
      </c>
      <c r="K17" s="12">
        <f t="shared" si="2"/>
        <v>572</v>
      </c>
      <c r="L17" s="12">
        <f t="shared" si="3"/>
        <v>1050</v>
      </c>
      <c r="M17" s="18">
        <f>L17/L6</f>
        <v>0.06745037579495086</v>
      </c>
    </row>
    <row r="18" spans="1:13" ht="30" customHeight="1">
      <c r="A18" s="7" t="s">
        <v>20</v>
      </c>
      <c r="B18" s="14">
        <v>739</v>
      </c>
      <c r="C18" s="14">
        <v>787</v>
      </c>
      <c r="D18" s="8">
        <f t="shared" si="4"/>
        <v>1526</v>
      </c>
      <c r="E18" s="15">
        <f>D18/D6</f>
        <v>0.0985342545360625</v>
      </c>
      <c r="F18" s="16">
        <v>2</v>
      </c>
      <c r="G18" s="16">
        <v>5</v>
      </c>
      <c r="H18" s="10">
        <f t="shared" si="1"/>
        <v>7</v>
      </c>
      <c r="I18" s="17">
        <f>H18/H6</f>
        <v>0.0875</v>
      </c>
      <c r="J18" s="12">
        <f t="shared" si="5"/>
        <v>741</v>
      </c>
      <c r="K18" s="12">
        <f t="shared" si="2"/>
        <v>792</v>
      </c>
      <c r="L18" s="12">
        <f t="shared" si="3"/>
        <v>1533</v>
      </c>
      <c r="M18" s="18">
        <f>L18/L6</f>
        <v>0.09847754866062826</v>
      </c>
    </row>
    <row r="19" spans="1:13" ht="30" customHeight="1">
      <c r="A19" s="7" t="s">
        <v>21</v>
      </c>
      <c r="B19" s="14">
        <v>904</v>
      </c>
      <c r="C19" s="14">
        <v>976</v>
      </c>
      <c r="D19" s="8">
        <f t="shared" si="4"/>
        <v>1880</v>
      </c>
      <c r="E19" s="15">
        <v>0.121</v>
      </c>
      <c r="F19" s="16">
        <v>3</v>
      </c>
      <c r="G19" s="16">
        <v>1</v>
      </c>
      <c r="H19" s="10">
        <f t="shared" si="1"/>
        <v>4</v>
      </c>
      <c r="I19" s="17">
        <f>H19/H6</f>
        <v>0.05</v>
      </c>
      <c r="J19" s="12">
        <f t="shared" si="5"/>
        <v>907</v>
      </c>
      <c r="K19" s="12">
        <f t="shared" si="2"/>
        <v>977</v>
      </c>
      <c r="L19" s="12">
        <f t="shared" si="3"/>
        <v>1884</v>
      </c>
      <c r="M19" s="18">
        <v>0.123</v>
      </c>
    </row>
    <row r="20" spans="1:13" ht="30" customHeight="1">
      <c r="A20" s="7" t="s">
        <v>22</v>
      </c>
      <c r="B20" s="14">
        <v>809</v>
      </c>
      <c r="C20" s="14">
        <v>683</v>
      </c>
      <c r="D20" s="8">
        <f t="shared" si="4"/>
        <v>1492</v>
      </c>
      <c r="E20" s="15">
        <f>D20/D6</f>
        <v>0.09633886485439401</v>
      </c>
      <c r="F20" s="16">
        <v>1</v>
      </c>
      <c r="G20" s="16">
        <v>2</v>
      </c>
      <c r="H20" s="10">
        <f t="shared" si="1"/>
        <v>3</v>
      </c>
      <c r="I20" s="17">
        <f>H20/H6</f>
        <v>0.0375</v>
      </c>
      <c r="J20" s="12">
        <f t="shared" si="5"/>
        <v>810</v>
      </c>
      <c r="K20" s="12">
        <f t="shared" si="2"/>
        <v>685</v>
      </c>
      <c r="L20" s="12">
        <f t="shared" si="3"/>
        <v>1495</v>
      </c>
      <c r="M20" s="18">
        <f>L20/L6</f>
        <v>0.0960364874413824</v>
      </c>
    </row>
    <row r="21" spans="1:13" ht="30" customHeight="1">
      <c r="A21" s="7" t="s">
        <v>23</v>
      </c>
      <c r="B21" s="14">
        <v>490</v>
      </c>
      <c r="C21" s="14">
        <v>385</v>
      </c>
      <c r="D21" s="8">
        <f t="shared" si="4"/>
        <v>875</v>
      </c>
      <c r="E21" s="15">
        <f>D21/D6</f>
        <v>0.056498999160586295</v>
      </c>
      <c r="F21" s="16">
        <v>2</v>
      </c>
      <c r="G21" s="16">
        <v>1</v>
      </c>
      <c r="H21" s="10">
        <f t="shared" si="1"/>
        <v>3</v>
      </c>
      <c r="I21" s="17">
        <f>H21/H6</f>
        <v>0.0375</v>
      </c>
      <c r="J21" s="12">
        <f t="shared" si="5"/>
        <v>492</v>
      </c>
      <c r="K21" s="12">
        <f t="shared" si="2"/>
        <v>386</v>
      </c>
      <c r="L21" s="12">
        <f t="shared" si="3"/>
        <v>878</v>
      </c>
      <c r="M21" s="18">
        <f>L21/L6</f>
        <v>0.05640136185520653</v>
      </c>
    </row>
    <row r="22" spans="1:13" ht="30" customHeight="1">
      <c r="A22" s="7" t="s">
        <v>24</v>
      </c>
      <c r="B22" s="14">
        <v>287</v>
      </c>
      <c r="C22" s="14">
        <v>305</v>
      </c>
      <c r="D22" s="8">
        <f t="shared" si="4"/>
        <v>592</v>
      </c>
      <c r="E22" s="15">
        <f>D22/D6</f>
        <v>0.03822560857493382</v>
      </c>
      <c r="F22" s="16">
        <v>1</v>
      </c>
      <c r="G22" s="16">
        <v>0</v>
      </c>
      <c r="H22" s="10">
        <f t="shared" si="1"/>
        <v>1</v>
      </c>
      <c r="I22" s="17">
        <f>H22/H6</f>
        <v>0.0125</v>
      </c>
      <c r="J22" s="12">
        <f t="shared" si="5"/>
        <v>288</v>
      </c>
      <c r="K22" s="12">
        <f t="shared" si="2"/>
        <v>305</v>
      </c>
      <c r="L22" s="12">
        <f t="shared" si="3"/>
        <v>593</v>
      </c>
      <c r="M22" s="18">
        <f>L22/L6</f>
        <v>0.03809340271086272</v>
      </c>
    </row>
    <row r="23" spans="1:13" ht="30" customHeight="1">
      <c r="A23" s="7" t="s">
        <v>25</v>
      </c>
      <c r="B23" s="14">
        <v>192</v>
      </c>
      <c r="C23" s="14">
        <v>320</v>
      </c>
      <c r="D23" s="8">
        <f t="shared" si="4"/>
        <v>512</v>
      </c>
      <c r="E23" s="15">
        <f>D23/D6</f>
        <v>0.03305998579453735</v>
      </c>
      <c r="F23" s="16">
        <v>0</v>
      </c>
      <c r="G23" s="16">
        <v>0</v>
      </c>
      <c r="H23" s="10">
        <f t="shared" si="1"/>
        <v>0</v>
      </c>
      <c r="I23" s="17">
        <f>H23/H6</f>
        <v>0</v>
      </c>
      <c r="J23" s="12">
        <f t="shared" si="5"/>
        <v>192</v>
      </c>
      <c r="K23" s="12">
        <f t="shared" si="2"/>
        <v>320</v>
      </c>
      <c r="L23" s="12">
        <f t="shared" si="3"/>
        <v>512</v>
      </c>
      <c r="M23" s="18">
        <f>L23/L6</f>
        <v>0.0328900880066808</v>
      </c>
    </row>
    <row r="24" spans="1:13" ht="30" customHeight="1">
      <c r="A24" s="7" t="s">
        <v>26</v>
      </c>
      <c r="B24" s="14">
        <v>85</v>
      </c>
      <c r="C24" s="14">
        <v>234</v>
      </c>
      <c r="D24" s="8">
        <f t="shared" si="4"/>
        <v>319</v>
      </c>
      <c r="E24" s="15">
        <f>D24/D6</f>
        <v>0.02059792083683089</v>
      </c>
      <c r="F24" s="16">
        <v>0</v>
      </c>
      <c r="G24" s="16">
        <v>1</v>
      </c>
      <c r="H24" s="10">
        <f t="shared" si="1"/>
        <v>1</v>
      </c>
      <c r="I24" s="17">
        <f>H24/H6</f>
        <v>0.0125</v>
      </c>
      <c r="J24" s="12">
        <f t="shared" si="5"/>
        <v>85</v>
      </c>
      <c r="K24" s="12">
        <f t="shared" si="2"/>
        <v>235</v>
      </c>
      <c r="L24" s="12">
        <f t="shared" si="3"/>
        <v>320</v>
      </c>
      <c r="M24" s="18">
        <f>L24/L6</f>
        <v>0.0205563050041755</v>
      </c>
    </row>
    <row r="25" spans="1:13" ht="30" customHeight="1">
      <c r="A25" s="7" t="s">
        <v>27</v>
      </c>
      <c r="B25" s="14">
        <v>39</v>
      </c>
      <c r="C25" s="14">
        <v>84</v>
      </c>
      <c r="D25" s="8">
        <f t="shared" si="4"/>
        <v>123</v>
      </c>
      <c r="E25" s="15">
        <f>D25/D6</f>
        <v>0.00794214502485956</v>
      </c>
      <c r="F25" s="16">
        <v>0</v>
      </c>
      <c r="G25" s="16">
        <v>0</v>
      </c>
      <c r="H25" s="10">
        <f t="shared" si="1"/>
        <v>0</v>
      </c>
      <c r="I25" s="17">
        <f>H25/H6</f>
        <v>0</v>
      </c>
      <c r="J25" s="12">
        <f t="shared" si="5"/>
        <v>39</v>
      </c>
      <c r="K25" s="12">
        <f t="shared" si="2"/>
        <v>84</v>
      </c>
      <c r="L25" s="12">
        <f t="shared" si="3"/>
        <v>123</v>
      </c>
      <c r="M25" s="18">
        <f>L25/L6</f>
        <v>0.007901329735979958</v>
      </c>
    </row>
    <row r="26" spans="1:13" ht="30" customHeight="1">
      <c r="A26" s="7" t="s">
        <v>28</v>
      </c>
      <c r="B26" s="14">
        <v>8</v>
      </c>
      <c r="C26" s="14">
        <v>20</v>
      </c>
      <c r="D26" s="8">
        <f t="shared" si="4"/>
        <v>28</v>
      </c>
      <c r="E26" s="15">
        <f>D26/D6</f>
        <v>0.0018079679731387616</v>
      </c>
      <c r="F26" s="16">
        <v>0</v>
      </c>
      <c r="G26" s="16">
        <v>0</v>
      </c>
      <c r="H26" s="10">
        <f t="shared" si="1"/>
        <v>0</v>
      </c>
      <c r="I26" s="17">
        <f>H26/H6</f>
        <v>0</v>
      </c>
      <c r="J26" s="12">
        <f t="shared" si="5"/>
        <v>8</v>
      </c>
      <c r="K26" s="12">
        <f t="shared" si="2"/>
        <v>20</v>
      </c>
      <c r="L26" s="12">
        <f t="shared" si="3"/>
        <v>28</v>
      </c>
      <c r="M26" s="18">
        <f>L26/L6</f>
        <v>0.0017986766878653562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4"/>
        <v>1</v>
      </c>
      <c r="E27" s="23">
        <f>D27/D6</f>
        <v>6.457028475495577E-05</v>
      </c>
      <c r="F27" s="21">
        <v>0</v>
      </c>
      <c r="G27" s="21">
        <v>0</v>
      </c>
      <c r="H27" s="24">
        <f t="shared" si="1"/>
        <v>0</v>
      </c>
      <c r="I27" s="25">
        <f>H27/H6</f>
        <v>0</v>
      </c>
      <c r="J27" s="26">
        <f t="shared" si="5"/>
        <v>0</v>
      </c>
      <c r="K27" s="26">
        <f t="shared" si="2"/>
        <v>1</v>
      </c>
      <c r="L27" s="26">
        <f t="shared" si="3"/>
        <v>1</v>
      </c>
      <c r="M27" s="27">
        <f>L27/L6</f>
        <v>6.423845313804844E-05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44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7640</v>
      </c>
      <c r="C6" s="8">
        <f>SUM(C7:C27)</f>
        <v>7724</v>
      </c>
      <c r="D6" s="8">
        <f>SUM(B6:C6)</f>
        <v>15364</v>
      </c>
      <c r="E6" s="9">
        <f>SUM(E7:E27)</f>
        <v>0.9990088518614944</v>
      </c>
      <c r="F6" s="10">
        <f>SUM(F7:F27)</f>
        <v>28</v>
      </c>
      <c r="G6" s="10">
        <f>SUM(G7:G27)</f>
        <v>56</v>
      </c>
      <c r="H6" s="10">
        <f aca="true" t="shared" si="0" ref="H6:H27">SUM(F6:G6)</f>
        <v>84</v>
      </c>
      <c r="I6" s="11">
        <f>SUM(I7:I27)</f>
        <v>0.999333333333333</v>
      </c>
      <c r="J6" s="12">
        <f>SUM(J7:J27)</f>
        <v>7668</v>
      </c>
      <c r="K6" s="12">
        <f aca="true" t="shared" si="1" ref="K6:K27">SUM(C6,G6)</f>
        <v>7780</v>
      </c>
      <c r="L6" s="12">
        <f aca="true" t="shared" si="2" ref="L6:L27">SUM(J6:K6)</f>
        <v>15448</v>
      </c>
      <c r="M6" s="13">
        <v>1</v>
      </c>
    </row>
    <row r="7" spans="1:13" ht="30" customHeight="1">
      <c r="A7" s="7" t="s">
        <v>33</v>
      </c>
      <c r="B7" s="14">
        <v>178</v>
      </c>
      <c r="C7" s="14">
        <v>165</v>
      </c>
      <c r="D7" s="8">
        <f aca="true" t="shared" si="3" ref="D7:D27">B7+C7</f>
        <v>343</v>
      </c>
      <c r="E7" s="15">
        <f>D7/D6</f>
        <v>0.022324915386618068</v>
      </c>
      <c r="F7" s="16">
        <v>1</v>
      </c>
      <c r="G7" s="16">
        <v>0</v>
      </c>
      <c r="H7" s="10">
        <f t="shared" si="0"/>
        <v>1</v>
      </c>
      <c r="I7" s="17">
        <f>H7/H6</f>
        <v>0.011904761904761904</v>
      </c>
      <c r="J7" s="12">
        <f aca="true" t="shared" si="4" ref="J7:J27">B7+F7</f>
        <v>179</v>
      </c>
      <c r="K7" s="12">
        <f t="shared" si="1"/>
        <v>165</v>
      </c>
      <c r="L7" s="12">
        <f t="shared" si="2"/>
        <v>344</v>
      </c>
      <c r="M7" s="18">
        <f>L7/L6</f>
        <v>0.022268254790264112</v>
      </c>
    </row>
    <row r="8" spans="1:13" ht="30" customHeight="1">
      <c r="A8" s="7" t="s">
        <v>10</v>
      </c>
      <c r="B8" s="14">
        <v>278</v>
      </c>
      <c r="C8" s="14">
        <v>238</v>
      </c>
      <c r="D8" s="8">
        <f t="shared" si="3"/>
        <v>516</v>
      </c>
      <c r="E8" s="15">
        <f>D8/D6</f>
        <v>0.03358500390523301</v>
      </c>
      <c r="F8" s="16">
        <v>0</v>
      </c>
      <c r="G8" s="16">
        <v>1</v>
      </c>
      <c r="H8" s="10">
        <f t="shared" si="0"/>
        <v>1</v>
      </c>
      <c r="I8" s="17">
        <f>H8/H6</f>
        <v>0.011904761904761904</v>
      </c>
      <c r="J8" s="12">
        <f t="shared" si="4"/>
        <v>278</v>
      </c>
      <c r="K8" s="12">
        <f t="shared" si="1"/>
        <v>239</v>
      </c>
      <c r="L8" s="12">
        <f t="shared" si="2"/>
        <v>517</v>
      </c>
      <c r="M8" s="18">
        <f>L8/L6</f>
        <v>0.03346711548420508</v>
      </c>
    </row>
    <row r="9" spans="1:13" ht="30" customHeight="1">
      <c r="A9" s="7" t="s">
        <v>11</v>
      </c>
      <c r="B9" s="14">
        <v>278</v>
      </c>
      <c r="C9" s="14">
        <v>273</v>
      </c>
      <c r="D9" s="8">
        <f t="shared" si="3"/>
        <v>551</v>
      </c>
      <c r="E9" s="15">
        <f>D9/D6</f>
        <v>0.035863056495704246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273</v>
      </c>
      <c r="L9" s="12">
        <f t="shared" si="2"/>
        <v>551</v>
      </c>
      <c r="M9" s="18">
        <f>L9/L6</f>
        <v>0.03566804764370792</v>
      </c>
    </row>
    <row r="10" spans="1:13" ht="30" customHeight="1">
      <c r="A10" s="7" t="s">
        <v>12</v>
      </c>
      <c r="B10" s="14">
        <v>320</v>
      </c>
      <c r="C10" s="14">
        <v>351</v>
      </c>
      <c r="D10" s="8">
        <f t="shared" si="3"/>
        <v>671</v>
      </c>
      <c r="E10" s="15">
        <f>D10/D6</f>
        <v>0.04367352252017704</v>
      </c>
      <c r="F10" s="16">
        <v>1</v>
      </c>
      <c r="G10" s="16">
        <v>2</v>
      </c>
      <c r="H10" s="10">
        <f t="shared" si="0"/>
        <v>3</v>
      </c>
      <c r="I10" s="17">
        <f>H10/H6</f>
        <v>0.03571428571428571</v>
      </c>
      <c r="J10" s="12">
        <f t="shared" si="4"/>
        <v>321</v>
      </c>
      <c r="K10" s="12">
        <f t="shared" si="1"/>
        <v>353</v>
      </c>
      <c r="L10" s="12">
        <f t="shared" si="2"/>
        <v>674</v>
      </c>
      <c r="M10" s="18">
        <f>L10/L6</f>
        <v>0.04363024339720352</v>
      </c>
    </row>
    <row r="11" spans="1:13" ht="30" customHeight="1">
      <c r="A11" s="7" t="s">
        <v>34</v>
      </c>
      <c r="B11" s="14">
        <v>451</v>
      </c>
      <c r="C11" s="14">
        <v>404</v>
      </c>
      <c r="D11" s="8">
        <f t="shared" si="3"/>
        <v>855</v>
      </c>
      <c r="E11" s="15">
        <f>D11/D6</f>
        <v>0.055649570424368654</v>
      </c>
      <c r="F11" s="16">
        <v>3</v>
      </c>
      <c r="G11" s="16">
        <v>4</v>
      </c>
      <c r="H11" s="10">
        <f t="shared" si="0"/>
        <v>7</v>
      </c>
      <c r="I11" s="17">
        <f>H11/H6</f>
        <v>0.08333333333333333</v>
      </c>
      <c r="J11" s="12">
        <f t="shared" si="4"/>
        <v>454</v>
      </c>
      <c r="K11" s="12">
        <f t="shared" si="1"/>
        <v>408</v>
      </c>
      <c r="L11" s="12">
        <f t="shared" si="2"/>
        <v>862</v>
      </c>
      <c r="M11" s="18">
        <f>L11/L6</f>
        <v>0.055800103573278095</v>
      </c>
    </row>
    <row r="12" spans="1:13" ht="30" customHeight="1">
      <c r="A12" s="7" t="s">
        <v>14</v>
      </c>
      <c r="B12" s="14">
        <v>393</v>
      </c>
      <c r="C12" s="14">
        <v>342</v>
      </c>
      <c r="D12" s="8">
        <f t="shared" si="3"/>
        <v>735</v>
      </c>
      <c r="E12" s="15">
        <f>D12/D6</f>
        <v>0.04783910439989586</v>
      </c>
      <c r="F12" s="16">
        <v>8</v>
      </c>
      <c r="G12" s="16">
        <v>2</v>
      </c>
      <c r="H12" s="10">
        <f t="shared" si="0"/>
        <v>10</v>
      </c>
      <c r="I12" s="17">
        <v>0.119</v>
      </c>
      <c r="J12" s="12">
        <f t="shared" si="4"/>
        <v>401</v>
      </c>
      <c r="K12" s="12">
        <f t="shared" si="1"/>
        <v>344</v>
      </c>
      <c r="L12" s="12">
        <f t="shared" si="2"/>
        <v>745</v>
      </c>
      <c r="M12" s="18">
        <f>L12/L6</f>
        <v>0.04822630761263594</v>
      </c>
    </row>
    <row r="13" spans="1:13" ht="30" customHeight="1">
      <c r="A13" s="7" t="s">
        <v>15</v>
      </c>
      <c r="B13" s="14">
        <v>427</v>
      </c>
      <c r="C13" s="14">
        <v>381</v>
      </c>
      <c r="D13" s="8">
        <f t="shared" si="3"/>
        <v>808</v>
      </c>
      <c r="E13" s="15">
        <f>D13/D6</f>
        <v>0.052590471231450144</v>
      </c>
      <c r="F13" s="16">
        <v>2</v>
      </c>
      <c r="G13" s="16">
        <v>7</v>
      </c>
      <c r="H13" s="10">
        <f t="shared" si="0"/>
        <v>9</v>
      </c>
      <c r="I13" s="17">
        <v>0.107</v>
      </c>
      <c r="J13" s="12">
        <f t="shared" si="4"/>
        <v>429</v>
      </c>
      <c r="K13" s="12">
        <f t="shared" si="1"/>
        <v>388</v>
      </c>
      <c r="L13" s="12">
        <f t="shared" si="2"/>
        <v>817</v>
      </c>
      <c r="M13" s="18">
        <f>L13/L6</f>
        <v>0.05288710512687726</v>
      </c>
    </row>
    <row r="14" spans="1:13" ht="30" customHeight="1">
      <c r="A14" s="7" t="s">
        <v>16</v>
      </c>
      <c r="B14" s="14">
        <v>527</v>
      </c>
      <c r="C14" s="14">
        <v>460</v>
      </c>
      <c r="D14" s="8">
        <f t="shared" si="3"/>
        <v>987</v>
      </c>
      <c r="E14" s="15">
        <f>D14/D6</f>
        <v>0.06424108305128873</v>
      </c>
      <c r="F14" s="16">
        <v>3</v>
      </c>
      <c r="G14" s="16">
        <v>7</v>
      </c>
      <c r="H14" s="10">
        <f t="shared" si="0"/>
        <v>10</v>
      </c>
      <c r="I14" s="17">
        <f>H14/H6</f>
        <v>0.11904761904761904</v>
      </c>
      <c r="J14" s="12">
        <f t="shared" si="4"/>
        <v>530</v>
      </c>
      <c r="K14" s="12">
        <f t="shared" si="1"/>
        <v>467</v>
      </c>
      <c r="L14" s="12">
        <f t="shared" si="2"/>
        <v>997</v>
      </c>
      <c r="M14" s="18">
        <f>L14/L6</f>
        <v>0.06453909891248058</v>
      </c>
    </row>
    <row r="15" spans="1:13" ht="30" customHeight="1">
      <c r="A15" s="7" t="s">
        <v>35</v>
      </c>
      <c r="B15" s="14">
        <v>412</v>
      </c>
      <c r="C15" s="14">
        <v>372</v>
      </c>
      <c r="D15" s="8">
        <f t="shared" si="3"/>
        <v>784</v>
      </c>
      <c r="E15" s="15">
        <f>D15/D6</f>
        <v>0.05102837802655558</v>
      </c>
      <c r="F15" s="16">
        <v>1</v>
      </c>
      <c r="G15" s="16">
        <v>8</v>
      </c>
      <c r="H15" s="10">
        <f t="shared" si="0"/>
        <v>9</v>
      </c>
      <c r="I15" s="17">
        <f>H15/H6</f>
        <v>0.10714285714285714</v>
      </c>
      <c r="J15" s="12">
        <f t="shared" si="4"/>
        <v>413</v>
      </c>
      <c r="K15" s="12">
        <f t="shared" si="1"/>
        <v>380</v>
      </c>
      <c r="L15" s="12">
        <f t="shared" si="2"/>
        <v>793</v>
      </c>
      <c r="M15" s="18">
        <f>L15/L6</f>
        <v>0.05133350595546349</v>
      </c>
    </row>
    <row r="16" spans="1:13" ht="30" customHeight="1">
      <c r="A16" s="7" t="s">
        <v>18</v>
      </c>
      <c r="B16" s="14">
        <v>339</v>
      </c>
      <c r="C16" s="14">
        <v>340</v>
      </c>
      <c r="D16" s="8">
        <f t="shared" si="3"/>
        <v>679</v>
      </c>
      <c r="E16" s="15">
        <f>D16/D6</f>
        <v>0.04419422025514189</v>
      </c>
      <c r="F16" s="16">
        <v>0</v>
      </c>
      <c r="G16" s="16">
        <v>10</v>
      </c>
      <c r="H16" s="10">
        <f t="shared" si="0"/>
        <v>10</v>
      </c>
      <c r="I16" s="17">
        <v>0.119</v>
      </c>
      <c r="J16" s="12">
        <f t="shared" si="4"/>
        <v>339</v>
      </c>
      <c r="K16" s="12">
        <f t="shared" si="1"/>
        <v>350</v>
      </c>
      <c r="L16" s="12">
        <f t="shared" si="2"/>
        <v>689</v>
      </c>
      <c r="M16" s="18">
        <f>L16/L6</f>
        <v>0.04460124287933713</v>
      </c>
    </row>
    <row r="17" spans="1:13" ht="30" customHeight="1">
      <c r="A17" s="7" t="s">
        <v>19</v>
      </c>
      <c r="B17" s="14">
        <v>455</v>
      </c>
      <c r="C17" s="14">
        <v>553</v>
      </c>
      <c r="D17" s="8">
        <f t="shared" si="3"/>
        <v>1008</v>
      </c>
      <c r="E17" s="15">
        <f>D17/D6</f>
        <v>0.06560791460557147</v>
      </c>
      <c r="F17" s="16">
        <v>1</v>
      </c>
      <c r="G17" s="16">
        <v>5</v>
      </c>
      <c r="H17" s="10">
        <f t="shared" si="0"/>
        <v>6</v>
      </c>
      <c r="I17" s="17">
        <v>0.071</v>
      </c>
      <c r="J17" s="12">
        <f t="shared" si="4"/>
        <v>456</v>
      </c>
      <c r="K17" s="12">
        <f t="shared" si="1"/>
        <v>558</v>
      </c>
      <c r="L17" s="12">
        <f t="shared" si="2"/>
        <v>1014</v>
      </c>
      <c r="M17" s="18">
        <f>L17/L6</f>
        <v>0.065639564992232</v>
      </c>
    </row>
    <row r="18" spans="1:13" ht="30" customHeight="1">
      <c r="A18" s="7" t="s">
        <v>20</v>
      </c>
      <c r="B18" s="14">
        <v>679</v>
      </c>
      <c r="C18" s="14">
        <v>751</v>
      </c>
      <c r="D18" s="8">
        <f t="shared" si="3"/>
        <v>1430</v>
      </c>
      <c r="E18" s="15">
        <f>D18/D6</f>
        <v>0.09307472012496745</v>
      </c>
      <c r="F18" s="16">
        <v>1</v>
      </c>
      <c r="G18" s="16">
        <v>3</v>
      </c>
      <c r="H18" s="10">
        <f t="shared" si="0"/>
        <v>4</v>
      </c>
      <c r="I18" s="17">
        <f>H18/H6</f>
        <v>0.047619047619047616</v>
      </c>
      <c r="J18" s="12">
        <f t="shared" si="4"/>
        <v>680</v>
      </c>
      <c r="K18" s="12">
        <f t="shared" si="1"/>
        <v>754</v>
      </c>
      <c r="L18" s="12">
        <f t="shared" si="2"/>
        <v>1434</v>
      </c>
      <c r="M18" s="18">
        <f>L18/L6</f>
        <v>0.09282755049197307</v>
      </c>
    </row>
    <row r="19" spans="1:13" ht="30" customHeight="1">
      <c r="A19" s="7" t="s">
        <v>21</v>
      </c>
      <c r="B19" s="14">
        <v>932</v>
      </c>
      <c r="C19" s="14">
        <v>973</v>
      </c>
      <c r="D19" s="8">
        <f t="shared" si="3"/>
        <v>1905</v>
      </c>
      <c r="E19" s="15">
        <v>0.123</v>
      </c>
      <c r="F19" s="16">
        <v>3</v>
      </c>
      <c r="G19" s="16">
        <v>3</v>
      </c>
      <c r="H19" s="10">
        <f t="shared" si="0"/>
        <v>6</v>
      </c>
      <c r="I19" s="17">
        <f>H19/H6</f>
        <v>0.07142857142857142</v>
      </c>
      <c r="J19" s="12">
        <f t="shared" si="4"/>
        <v>935</v>
      </c>
      <c r="K19" s="12">
        <f t="shared" si="1"/>
        <v>976</v>
      </c>
      <c r="L19" s="12">
        <f t="shared" si="2"/>
        <v>1911</v>
      </c>
      <c r="M19" s="18">
        <v>0.122</v>
      </c>
    </row>
    <row r="20" spans="1:13" ht="30" customHeight="1">
      <c r="A20" s="7" t="s">
        <v>22</v>
      </c>
      <c r="B20" s="14">
        <v>819</v>
      </c>
      <c r="C20" s="14">
        <v>739</v>
      </c>
      <c r="D20" s="8">
        <f t="shared" si="3"/>
        <v>1558</v>
      </c>
      <c r="E20" s="15">
        <f>D20/D6</f>
        <v>0.1014058838844051</v>
      </c>
      <c r="F20" s="16">
        <v>1</v>
      </c>
      <c r="G20" s="16">
        <v>2</v>
      </c>
      <c r="H20" s="10">
        <f t="shared" si="0"/>
        <v>3</v>
      </c>
      <c r="I20" s="17">
        <f>H20/H6</f>
        <v>0.03571428571428571</v>
      </c>
      <c r="J20" s="12">
        <f t="shared" si="4"/>
        <v>820</v>
      </c>
      <c r="K20" s="12">
        <f t="shared" si="1"/>
        <v>741</v>
      </c>
      <c r="L20" s="12">
        <f t="shared" si="2"/>
        <v>1561</v>
      </c>
      <c r="M20" s="18">
        <f>L20/L6</f>
        <v>0.1010486794407043</v>
      </c>
    </row>
    <row r="21" spans="1:13" ht="30" customHeight="1">
      <c r="A21" s="7" t="s">
        <v>23</v>
      </c>
      <c r="B21" s="14">
        <v>527</v>
      </c>
      <c r="C21" s="14">
        <v>406</v>
      </c>
      <c r="D21" s="8">
        <f t="shared" si="3"/>
        <v>933</v>
      </c>
      <c r="E21" s="15">
        <f>D21/D6</f>
        <v>0.06072637334027597</v>
      </c>
      <c r="F21" s="16">
        <v>2</v>
      </c>
      <c r="G21" s="16">
        <v>1</v>
      </c>
      <c r="H21" s="10">
        <f t="shared" si="0"/>
        <v>3</v>
      </c>
      <c r="I21" s="17">
        <f>H21/H6</f>
        <v>0.03571428571428571</v>
      </c>
      <c r="J21" s="12">
        <f t="shared" si="4"/>
        <v>529</v>
      </c>
      <c r="K21" s="12">
        <f t="shared" si="1"/>
        <v>407</v>
      </c>
      <c r="L21" s="12">
        <f t="shared" si="2"/>
        <v>936</v>
      </c>
      <c r="M21" s="18">
        <f>L21/L6</f>
        <v>0.06059036768513724</v>
      </c>
    </row>
    <row r="22" spans="1:13" ht="30" customHeight="1">
      <c r="A22" s="7" t="s">
        <v>24</v>
      </c>
      <c r="B22" s="14">
        <v>288</v>
      </c>
      <c r="C22" s="14">
        <v>298</v>
      </c>
      <c r="D22" s="8">
        <f t="shared" si="3"/>
        <v>586</v>
      </c>
      <c r="E22" s="15">
        <f>D22/D6</f>
        <v>0.038141109086175476</v>
      </c>
      <c r="F22" s="16">
        <v>1</v>
      </c>
      <c r="G22" s="16">
        <v>0</v>
      </c>
      <c r="H22" s="10">
        <f t="shared" si="0"/>
        <v>1</v>
      </c>
      <c r="I22" s="17">
        <f>H22/H6</f>
        <v>0.011904761904761904</v>
      </c>
      <c r="J22" s="12">
        <f t="shared" si="4"/>
        <v>289</v>
      </c>
      <c r="K22" s="12">
        <f t="shared" si="1"/>
        <v>298</v>
      </c>
      <c r="L22" s="12">
        <f t="shared" si="2"/>
        <v>587</v>
      </c>
      <c r="M22" s="18">
        <f>L22/L6</f>
        <v>0.037998446400828584</v>
      </c>
    </row>
    <row r="23" spans="1:13" ht="30" customHeight="1">
      <c r="A23" s="7" t="s">
        <v>25</v>
      </c>
      <c r="B23" s="14">
        <v>206</v>
      </c>
      <c r="C23" s="14">
        <v>321</v>
      </c>
      <c r="D23" s="8">
        <f t="shared" si="3"/>
        <v>527</v>
      </c>
      <c r="E23" s="15">
        <f>D23/D6</f>
        <v>0.034300963290809686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206</v>
      </c>
      <c r="K23" s="12">
        <f t="shared" si="1"/>
        <v>321</v>
      </c>
      <c r="L23" s="12">
        <f t="shared" si="2"/>
        <v>527</v>
      </c>
      <c r="M23" s="18">
        <f>L23/L6</f>
        <v>0.03411444847229415</v>
      </c>
    </row>
    <row r="24" spans="1:13" ht="30" customHeight="1">
      <c r="A24" s="7" t="s">
        <v>26</v>
      </c>
      <c r="B24" s="14">
        <v>84</v>
      </c>
      <c r="C24" s="14">
        <v>242</v>
      </c>
      <c r="D24" s="8">
        <f t="shared" si="3"/>
        <v>326</v>
      </c>
      <c r="E24" s="15">
        <f>D24/D6</f>
        <v>0.021218432699817755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84</v>
      </c>
      <c r="K24" s="12">
        <f t="shared" si="1"/>
        <v>242</v>
      </c>
      <c r="L24" s="12">
        <f t="shared" si="2"/>
        <v>326</v>
      </c>
      <c r="M24" s="18">
        <f>L24/L6</f>
        <v>0.02110305541170378</v>
      </c>
    </row>
    <row r="25" spans="1:13" ht="30" customHeight="1">
      <c r="A25" s="7" t="s">
        <v>27</v>
      </c>
      <c r="B25" s="14">
        <v>39</v>
      </c>
      <c r="C25" s="14">
        <v>92</v>
      </c>
      <c r="D25" s="8">
        <f t="shared" si="3"/>
        <v>131</v>
      </c>
      <c r="E25" s="15">
        <f>D25/D6</f>
        <v>0.008526425410049466</v>
      </c>
      <c r="F25" s="16">
        <v>0</v>
      </c>
      <c r="G25" s="16">
        <v>1</v>
      </c>
      <c r="H25" s="10">
        <f t="shared" si="0"/>
        <v>1</v>
      </c>
      <c r="I25" s="17">
        <f>H25/H6</f>
        <v>0.011904761904761904</v>
      </c>
      <c r="J25" s="12">
        <f t="shared" si="4"/>
        <v>39</v>
      </c>
      <c r="K25" s="12">
        <f t="shared" si="1"/>
        <v>93</v>
      </c>
      <c r="L25" s="12">
        <f t="shared" si="2"/>
        <v>132</v>
      </c>
      <c r="M25" s="18">
        <f>L25/L6</f>
        <v>0.008544795442775763</v>
      </c>
    </row>
    <row r="26" spans="1:13" ht="30" customHeight="1">
      <c r="A26" s="7" t="s">
        <v>28</v>
      </c>
      <c r="B26" s="14">
        <v>8</v>
      </c>
      <c r="C26" s="14">
        <v>22</v>
      </c>
      <c r="D26" s="8">
        <f t="shared" si="3"/>
        <v>30</v>
      </c>
      <c r="E26" s="15">
        <f>D26/D6</f>
        <v>0.0019526165061181985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22</v>
      </c>
      <c r="L26" s="12">
        <f t="shared" si="2"/>
        <v>30</v>
      </c>
      <c r="M26" s="18">
        <f>L26/L6</f>
        <v>0.0019419989642672191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6.508721687060662E-05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6.47332988089073E-05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45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7635</v>
      </c>
      <c r="C6" s="8">
        <f>SUM(C7:C27)</f>
        <v>7719</v>
      </c>
      <c r="D6" s="8">
        <f>SUM(B6:C6)</f>
        <v>15354</v>
      </c>
      <c r="E6" s="9">
        <f>SUM(E7:E27)</f>
        <v>1.0023188745603753</v>
      </c>
      <c r="F6" s="10">
        <f>SUM(F7:F27)</f>
        <v>28</v>
      </c>
      <c r="G6" s="10">
        <f>SUM(G7:G27)</f>
        <v>56</v>
      </c>
      <c r="H6" s="10">
        <f aca="true" t="shared" si="0" ref="H6:H27">SUM(F6:G6)</f>
        <v>84</v>
      </c>
      <c r="I6" s="11">
        <f>SUM(I7:I27)</f>
        <v>0.9993333333333332</v>
      </c>
      <c r="J6" s="12">
        <f>SUM(J7:J27)</f>
        <v>7663</v>
      </c>
      <c r="K6" s="12">
        <f aca="true" t="shared" si="1" ref="K6:K27">SUM(C6,G6)</f>
        <v>7775</v>
      </c>
      <c r="L6" s="12">
        <f aca="true" t="shared" si="2" ref="L6:L27">SUM(J6:K6)</f>
        <v>15438</v>
      </c>
      <c r="M6" s="13">
        <v>1</v>
      </c>
    </row>
    <row r="7" spans="1:13" ht="30" customHeight="1">
      <c r="A7" s="7" t="s">
        <v>33</v>
      </c>
      <c r="B7" s="14">
        <v>182</v>
      </c>
      <c r="C7" s="14">
        <v>163</v>
      </c>
      <c r="D7" s="8">
        <f aca="true" t="shared" si="3" ref="D7:D27">B7+C7</f>
        <v>345</v>
      </c>
      <c r="E7" s="15">
        <f>D7/D6</f>
        <v>0.022469714732317313</v>
      </c>
      <c r="F7" s="16">
        <v>1</v>
      </c>
      <c r="G7" s="16">
        <v>0</v>
      </c>
      <c r="H7" s="10">
        <f t="shared" si="0"/>
        <v>1</v>
      </c>
      <c r="I7" s="17">
        <f>H7/H6</f>
        <v>0.011904761904761904</v>
      </c>
      <c r="J7" s="12">
        <f aca="true" t="shared" si="4" ref="J7:J27">B7+F7</f>
        <v>183</v>
      </c>
      <c r="K7" s="12">
        <f t="shared" si="1"/>
        <v>163</v>
      </c>
      <c r="L7" s="12">
        <f t="shared" si="2"/>
        <v>346</v>
      </c>
      <c r="M7" s="18">
        <f>L7/L6</f>
        <v>0.02241222956341495</v>
      </c>
    </row>
    <row r="8" spans="1:13" ht="30" customHeight="1">
      <c r="A8" s="7" t="s">
        <v>10</v>
      </c>
      <c r="B8" s="14">
        <v>273</v>
      </c>
      <c r="C8" s="14">
        <v>232</v>
      </c>
      <c r="D8" s="8">
        <f t="shared" si="3"/>
        <v>505</v>
      </c>
      <c r="E8" s="15">
        <f>D8/D6</f>
        <v>0.032890451999478966</v>
      </c>
      <c r="F8" s="16">
        <v>0</v>
      </c>
      <c r="G8" s="16">
        <v>1</v>
      </c>
      <c r="H8" s="10">
        <f t="shared" si="0"/>
        <v>1</v>
      </c>
      <c r="I8" s="17">
        <f>H8/H6</f>
        <v>0.011904761904761904</v>
      </c>
      <c r="J8" s="12">
        <f t="shared" si="4"/>
        <v>273</v>
      </c>
      <c r="K8" s="12">
        <f t="shared" si="1"/>
        <v>233</v>
      </c>
      <c r="L8" s="12">
        <f t="shared" si="2"/>
        <v>506</v>
      </c>
      <c r="M8" s="18">
        <f>L8/L6</f>
        <v>0.03277626635574556</v>
      </c>
    </row>
    <row r="9" spans="1:13" ht="30" customHeight="1">
      <c r="A9" s="7" t="s">
        <v>11</v>
      </c>
      <c r="B9" s="14">
        <v>279</v>
      </c>
      <c r="C9" s="14">
        <v>278</v>
      </c>
      <c r="D9" s="8">
        <f t="shared" si="3"/>
        <v>557</v>
      </c>
      <c r="E9" s="15">
        <f>D9/D6</f>
        <v>0.0362771916113065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279</v>
      </c>
      <c r="K9" s="12">
        <f t="shared" si="1"/>
        <v>278</v>
      </c>
      <c r="L9" s="12">
        <f t="shared" si="2"/>
        <v>557</v>
      </c>
      <c r="M9" s="18">
        <f>L9/L6</f>
        <v>0.03607980308330094</v>
      </c>
    </row>
    <row r="10" spans="1:13" ht="30" customHeight="1">
      <c r="A10" s="7" t="s">
        <v>12</v>
      </c>
      <c r="B10" s="14">
        <v>317</v>
      </c>
      <c r="C10" s="14">
        <v>346</v>
      </c>
      <c r="D10" s="8">
        <f t="shared" si="3"/>
        <v>663</v>
      </c>
      <c r="E10" s="15">
        <f>D10/D6</f>
        <v>0.04318093005080109</v>
      </c>
      <c r="F10" s="16">
        <v>1</v>
      </c>
      <c r="G10" s="16">
        <v>2</v>
      </c>
      <c r="H10" s="10">
        <f t="shared" si="0"/>
        <v>3</v>
      </c>
      <c r="I10" s="17">
        <f>H10/H6</f>
        <v>0.03571428571428571</v>
      </c>
      <c r="J10" s="12">
        <f t="shared" si="4"/>
        <v>318</v>
      </c>
      <c r="K10" s="12">
        <f t="shared" si="1"/>
        <v>348</v>
      </c>
      <c r="L10" s="12">
        <f t="shared" si="2"/>
        <v>666</v>
      </c>
      <c r="M10" s="18">
        <f>L10/L6</f>
        <v>0.043140303148076174</v>
      </c>
    </row>
    <row r="11" spans="1:13" ht="30" customHeight="1">
      <c r="A11" s="7" t="s">
        <v>34</v>
      </c>
      <c r="B11" s="14">
        <v>453</v>
      </c>
      <c r="C11" s="14">
        <v>402</v>
      </c>
      <c r="D11" s="8">
        <f t="shared" si="3"/>
        <v>855</v>
      </c>
      <c r="E11" s="15">
        <f>D11/D6</f>
        <v>0.05568581477139507</v>
      </c>
      <c r="F11" s="16">
        <v>3</v>
      </c>
      <c r="G11" s="16">
        <v>4</v>
      </c>
      <c r="H11" s="10">
        <f t="shared" si="0"/>
        <v>7</v>
      </c>
      <c r="I11" s="17">
        <f>H11/H6</f>
        <v>0.08333333333333333</v>
      </c>
      <c r="J11" s="12">
        <f t="shared" si="4"/>
        <v>456</v>
      </c>
      <c r="K11" s="12">
        <f t="shared" si="1"/>
        <v>406</v>
      </c>
      <c r="L11" s="12">
        <f t="shared" si="2"/>
        <v>862</v>
      </c>
      <c r="M11" s="18">
        <f>L11/L6</f>
        <v>0.055836248218681175</v>
      </c>
    </row>
    <row r="12" spans="1:13" ht="30" customHeight="1">
      <c r="A12" s="7" t="s">
        <v>14</v>
      </c>
      <c r="B12" s="14">
        <v>388</v>
      </c>
      <c r="C12" s="14">
        <v>348</v>
      </c>
      <c r="D12" s="8">
        <f t="shared" si="3"/>
        <v>736</v>
      </c>
      <c r="E12" s="15">
        <f>D12/D6</f>
        <v>0.0479353914289436</v>
      </c>
      <c r="F12" s="16">
        <v>8</v>
      </c>
      <c r="G12" s="16">
        <v>2</v>
      </c>
      <c r="H12" s="10">
        <f t="shared" si="0"/>
        <v>10</v>
      </c>
      <c r="I12" s="17">
        <v>0.119</v>
      </c>
      <c r="J12" s="12">
        <f t="shared" si="4"/>
        <v>396</v>
      </c>
      <c r="K12" s="12">
        <f t="shared" si="1"/>
        <v>350</v>
      </c>
      <c r="L12" s="12">
        <f t="shared" si="2"/>
        <v>746</v>
      </c>
      <c r="M12" s="18">
        <f>L12/L6</f>
        <v>0.04832232154424148</v>
      </c>
    </row>
    <row r="13" spans="1:13" ht="30" customHeight="1">
      <c r="A13" s="7" t="s">
        <v>15</v>
      </c>
      <c r="B13" s="14">
        <v>433</v>
      </c>
      <c r="C13" s="14">
        <v>376</v>
      </c>
      <c r="D13" s="8">
        <f t="shared" si="3"/>
        <v>809</v>
      </c>
      <c r="E13" s="15">
        <f>D13/D6</f>
        <v>0.0526898528070861</v>
      </c>
      <c r="F13" s="16">
        <v>2</v>
      </c>
      <c r="G13" s="16">
        <v>7</v>
      </c>
      <c r="H13" s="10">
        <f t="shared" si="0"/>
        <v>9</v>
      </c>
      <c r="I13" s="17">
        <v>0.107</v>
      </c>
      <c r="J13" s="12">
        <f t="shared" si="4"/>
        <v>435</v>
      </c>
      <c r="K13" s="12">
        <f t="shared" si="1"/>
        <v>383</v>
      </c>
      <c r="L13" s="12">
        <f t="shared" si="2"/>
        <v>818</v>
      </c>
      <c r="M13" s="18">
        <f>L13/L6</f>
        <v>0.05298613810079026</v>
      </c>
    </row>
    <row r="14" spans="1:13" ht="30" customHeight="1">
      <c r="A14" s="7" t="s">
        <v>16</v>
      </c>
      <c r="B14" s="14">
        <v>521</v>
      </c>
      <c r="C14" s="14">
        <v>462</v>
      </c>
      <c r="D14" s="8">
        <f t="shared" si="3"/>
        <v>983</v>
      </c>
      <c r="E14" s="15">
        <f>D14/D6</f>
        <v>0.0640224045851244</v>
      </c>
      <c r="F14" s="16">
        <v>3</v>
      </c>
      <c r="G14" s="16">
        <v>7</v>
      </c>
      <c r="H14" s="10">
        <f t="shared" si="0"/>
        <v>10</v>
      </c>
      <c r="I14" s="17">
        <f>H14/H6</f>
        <v>0.11904761904761904</v>
      </c>
      <c r="J14" s="12">
        <f t="shared" si="4"/>
        <v>524</v>
      </c>
      <c r="K14" s="12">
        <f t="shared" si="1"/>
        <v>469</v>
      </c>
      <c r="L14" s="12">
        <f t="shared" si="2"/>
        <v>993</v>
      </c>
      <c r="M14" s="18">
        <f>L14/L6</f>
        <v>0.06432180334240187</v>
      </c>
    </row>
    <row r="15" spans="1:13" ht="30" customHeight="1">
      <c r="A15" s="7" t="s">
        <v>35</v>
      </c>
      <c r="B15" s="14">
        <v>415</v>
      </c>
      <c r="C15" s="14">
        <v>373</v>
      </c>
      <c r="D15" s="8">
        <f t="shared" si="3"/>
        <v>788</v>
      </c>
      <c r="E15" s="15">
        <f>D15/D6</f>
        <v>0.051322131040771136</v>
      </c>
      <c r="F15" s="16">
        <v>1</v>
      </c>
      <c r="G15" s="16">
        <v>7</v>
      </c>
      <c r="H15" s="10">
        <f t="shared" si="0"/>
        <v>8</v>
      </c>
      <c r="I15" s="17">
        <f>H15/H6</f>
        <v>0.09523809523809523</v>
      </c>
      <c r="J15" s="12">
        <f t="shared" si="4"/>
        <v>416</v>
      </c>
      <c r="K15" s="12">
        <f t="shared" si="1"/>
        <v>380</v>
      </c>
      <c r="L15" s="12">
        <f t="shared" si="2"/>
        <v>796</v>
      </c>
      <c r="M15" s="18">
        <f>L15/L6</f>
        <v>0.0515610830418448</v>
      </c>
    </row>
    <row r="16" spans="1:13" ht="30" customHeight="1">
      <c r="A16" s="7" t="s">
        <v>18</v>
      </c>
      <c r="B16" s="14">
        <v>342</v>
      </c>
      <c r="C16" s="14">
        <v>337</v>
      </c>
      <c r="D16" s="8">
        <f t="shared" si="3"/>
        <v>679</v>
      </c>
      <c r="E16" s="15">
        <f>D16/D6</f>
        <v>0.04422300377751726</v>
      </c>
      <c r="F16" s="16">
        <v>0</v>
      </c>
      <c r="G16" s="16">
        <v>11</v>
      </c>
      <c r="H16" s="10">
        <f t="shared" si="0"/>
        <v>11</v>
      </c>
      <c r="I16" s="17">
        <v>0.13</v>
      </c>
      <c r="J16" s="12">
        <f t="shared" si="4"/>
        <v>342</v>
      </c>
      <c r="K16" s="12">
        <f t="shared" si="1"/>
        <v>348</v>
      </c>
      <c r="L16" s="12">
        <f t="shared" si="2"/>
        <v>690</v>
      </c>
      <c r="M16" s="18">
        <f>L16/L6</f>
        <v>0.04469490866692577</v>
      </c>
    </row>
    <row r="17" spans="1:13" ht="30" customHeight="1">
      <c r="A17" s="7" t="s">
        <v>19</v>
      </c>
      <c r="B17" s="14">
        <v>450</v>
      </c>
      <c r="C17" s="14">
        <v>549</v>
      </c>
      <c r="D17" s="8">
        <f t="shared" si="3"/>
        <v>999</v>
      </c>
      <c r="E17" s="15">
        <f>D17/D6</f>
        <v>0.06506447831184056</v>
      </c>
      <c r="F17" s="16">
        <v>1</v>
      </c>
      <c r="G17" s="16">
        <v>4</v>
      </c>
      <c r="H17" s="10">
        <f t="shared" si="0"/>
        <v>5</v>
      </c>
      <c r="I17" s="17">
        <v>0.06</v>
      </c>
      <c r="J17" s="12">
        <f t="shared" si="4"/>
        <v>451</v>
      </c>
      <c r="K17" s="12">
        <f t="shared" si="1"/>
        <v>553</v>
      </c>
      <c r="L17" s="12">
        <f t="shared" si="2"/>
        <v>1004</v>
      </c>
      <c r="M17" s="18">
        <f>L17/L6</f>
        <v>0.0650343308718746</v>
      </c>
    </row>
    <row r="18" spans="1:13" ht="30" customHeight="1">
      <c r="A18" s="7" t="s">
        <v>20</v>
      </c>
      <c r="B18" s="14">
        <v>677</v>
      </c>
      <c r="C18" s="14">
        <v>753</v>
      </c>
      <c r="D18" s="8">
        <f t="shared" si="3"/>
        <v>1430</v>
      </c>
      <c r="E18" s="15">
        <f>D18/D6</f>
        <v>0.09313533932525726</v>
      </c>
      <c r="F18" s="16">
        <v>1</v>
      </c>
      <c r="G18" s="16">
        <v>4</v>
      </c>
      <c r="H18" s="10">
        <f t="shared" si="0"/>
        <v>5</v>
      </c>
      <c r="I18" s="17">
        <f>H18/H6</f>
        <v>0.05952380952380952</v>
      </c>
      <c r="J18" s="12">
        <f t="shared" si="4"/>
        <v>678</v>
      </c>
      <c r="K18" s="12">
        <f t="shared" si="1"/>
        <v>757</v>
      </c>
      <c r="L18" s="12">
        <f t="shared" si="2"/>
        <v>1435</v>
      </c>
      <c r="M18" s="18">
        <f>L18/L6</f>
        <v>0.09295245498121518</v>
      </c>
    </row>
    <row r="19" spans="1:13" ht="30" customHeight="1">
      <c r="A19" s="7" t="s">
        <v>21</v>
      </c>
      <c r="B19" s="14">
        <v>928</v>
      </c>
      <c r="C19" s="14">
        <v>971</v>
      </c>
      <c r="D19" s="8">
        <f t="shared" si="3"/>
        <v>1899</v>
      </c>
      <c r="E19" s="15">
        <v>0.126</v>
      </c>
      <c r="F19" s="16">
        <v>3</v>
      </c>
      <c r="G19" s="16">
        <v>3</v>
      </c>
      <c r="H19" s="10">
        <f t="shared" si="0"/>
        <v>6</v>
      </c>
      <c r="I19" s="17">
        <f>H19/H6</f>
        <v>0.07142857142857142</v>
      </c>
      <c r="J19" s="12">
        <f t="shared" si="4"/>
        <v>931</v>
      </c>
      <c r="K19" s="12">
        <f t="shared" si="1"/>
        <v>974</v>
      </c>
      <c r="L19" s="12">
        <f t="shared" si="2"/>
        <v>1905</v>
      </c>
      <c r="M19" s="18">
        <v>0.124</v>
      </c>
    </row>
    <row r="20" spans="1:13" ht="30" customHeight="1">
      <c r="A20" s="7" t="s">
        <v>22</v>
      </c>
      <c r="B20" s="14">
        <v>820</v>
      </c>
      <c r="C20" s="14">
        <v>735</v>
      </c>
      <c r="D20" s="8">
        <f t="shared" si="3"/>
        <v>1555</v>
      </c>
      <c r="E20" s="15">
        <f>D20/D6</f>
        <v>0.1012765403152273</v>
      </c>
      <c r="F20" s="16">
        <v>1</v>
      </c>
      <c r="G20" s="16">
        <v>2</v>
      </c>
      <c r="H20" s="10">
        <f t="shared" si="0"/>
        <v>3</v>
      </c>
      <c r="I20" s="17">
        <f>H20/H6</f>
        <v>0.03571428571428571</v>
      </c>
      <c r="J20" s="12">
        <f t="shared" si="4"/>
        <v>821</v>
      </c>
      <c r="K20" s="12">
        <f t="shared" si="1"/>
        <v>737</v>
      </c>
      <c r="L20" s="12">
        <f t="shared" si="2"/>
        <v>1558</v>
      </c>
      <c r="M20" s="18">
        <f>L20/L6</f>
        <v>0.10091980826531934</v>
      </c>
    </row>
    <row r="21" spans="1:13" ht="30" customHeight="1">
      <c r="A21" s="7" t="s">
        <v>23</v>
      </c>
      <c r="B21" s="14">
        <v>529</v>
      </c>
      <c r="C21" s="14">
        <v>418</v>
      </c>
      <c r="D21" s="8">
        <f t="shared" si="3"/>
        <v>947</v>
      </c>
      <c r="E21" s="15">
        <f>D21/D6</f>
        <v>0.06167773870001302</v>
      </c>
      <c r="F21" s="16">
        <v>2</v>
      </c>
      <c r="G21" s="16">
        <v>1</v>
      </c>
      <c r="H21" s="10">
        <f t="shared" si="0"/>
        <v>3</v>
      </c>
      <c r="I21" s="17">
        <f>H21/H6</f>
        <v>0.03571428571428571</v>
      </c>
      <c r="J21" s="12">
        <f t="shared" si="4"/>
        <v>531</v>
      </c>
      <c r="K21" s="12">
        <f t="shared" si="1"/>
        <v>419</v>
      </c>
      <c r="L21" s="12">
        <f t="shared" si="2"/>
        <v>950</v>
      </c>
      <c r="M21" s="18">
        <f>L21/L6</f>
        <v>0.06153646845446301</v>
      </c>
    </row>
    <row r="22" spans="1:13" ht="30" customHeight="1">
      <c r="A22" s="7" t="s">
        <v>24</v>
      </c>
      <c r="B22" s="14">
        <v>289</v>
      </c>
      <c r="C22" s="14">
        <v>302</v>
      </c>
      <c r="D22" s="8">
        <f t="shared" si="3"/>
        <v>591</v>
      </c>
      <c r="E22" s="15">
        <f>D22/D6</f>
        <v>0.038491598280578354</v>
      </c>
      <c r="F22" s="16">
        <v>1</v>
      </c>
      <c r="G22" s="16">
        <v>0</v>
      </c>
      <c r="H22" s="10">
        <f t="shared" si="0"/>
        <v>1</v>
      </c>
      <c r="I22" s="17">
        <f>H22/H6</f>
        <v>0.011904761904761904</v>
      </c>
      <c r="J22" s="12">
        <f t="shared" si="4"/>
        <v>290</v>
      </c>
      <c r="K22" s="12">
        <f t="shared" si="1"/>
        <v>302</v>
      </c>
      <c r="L22" s="12">
        <f t="shared" si="2"/>
        <v>592</v>
      </c>
      <c r="M22" s="18">
        <f>L22/L6</f>
        <v>0.038346936131623266</v>
      </c>
    </row>
    <row r="23" spans="1:13" ht="30" customHeight="1">
      <c r="A23" s="7" t="s">
        <v>25</v>
      </c>
      <c r="B23" s="14">
        <v>209</v>
      </c>
      <c r="C23" s="14">
        <v>318</v>
      </c>
      <c r="D23" s="8">
        <f t="shared" si="3"/>
        <v>527</v>
      </c>
      <c r="E23" s="15">
        <f>D23/D6</f>
        <v>0.03432330337371369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209</v>
      </c>
      <c r="K23" s="12">
        <f t="shared" si="1"/>
        <v>318</v>
      </c>
      <c r="L23" s="12">
        <f t="shared" si="2"/>
        <v>527</v>
      </c>
      <c r="M23" s="18">
        <f>L23/L6</f>
        <v>0.03413654618473896</v>
      </c>
    </row>
    <row r="24" spans="1:13" ht="30" customHeight="1">
      <c r="A24" s="7" t="s">
        <v>26</v>
      </c>
      <c r="B24" s="14">
        <v>84</v>
      </c>
      <c r="C24" s="14">
        <v>244</v>
      </c>
      <c r="D24" s="8">
        <f t="shared" si="3"/>
        <v>328</v>
      </c>
      <c r="E24" s="15">
        <f>D24/D6</f>
        <v>0.021362511397681385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84</v>
      </c>
      <c r="K24" s="12">
        <f t="shared" si="1"/>
        <v>244</v>
      </c>
      <c r="L24" s="12">
        <f t="shared" si="2"/>
        <v>328</v>
      </c>
      <c r="M24" s="18">
        <f>L24/L6</f>
        <v>0.021246275424277757</v>
      </c>
    </row>
    <row r="25" spans="1:13" ht="30" customHeight="1">
      <c r="A25" s="7" t="s">
        <v>27</v>
      </c>
      <c r="B25" s="14">
        <v>37</v>
      </c>
      <c r="C25" s="14">
        <v>89</v>
      </c>
      <c r="D25" s="8">
        <f t="shared" si="3"/>
        <v>126</v>
      </c>
      <c r="E25" s="15">
        <f>D25/D6</f>
        <v>0.008206330597889801</v>
      </c>
      <c r="F25" s="16">
        <v>0</v>
      </c>
      <c r="G25" s="16">
        <v>1</v>
      </c>
      <c r="H25" s="10">
        <f t="shared" si="0"/>
        <v>1</v>
      </c>
      <c r="I25" s="17">
        <f>H25/H6</f>
        <v>0.011904761904761904</v>
      </c>
      <c r="J25" s="12">
        <f t="shared" si="4"/>
        <v>37</v>
      </c>
      <c r="K25" s="12">
        <f t="shared" si="1"/>
        <v>90</v>
      </c>
      <c r="L25" s="12">
        <f t="shared" si="2"/>
        <v>127</v>
      </c>
      <c r="M25" s="18">
        <f>L25/L6</f>
        <v>0.008226454203912425</v>
      </c>
    </row>
    <row r="26" spans="1:13" ht="30" customHeight="1">
      <c r="A26" s="7" t="s">
        <v>28</v>
      </c>
      <c r="B26" s="14">
        <v>9</v>
      </c>
      <c r="C26" s="14">
        <v>22</v>
      </c>
      <c r="D26" s="8">
        <f t="shared" si="3"/>
        <v>31</v>
      </c>
      <c r="E26" s="15">
        <f>D26/D6</f>
        <v>0.00201901784551257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9</v>
      </c>
      <c r="K26" s="12">
        <f t="shared" si="1"/>
        <v>22</v>
      </c>
      <c r="L26" s="12">
        <f t="shared" si="2"/>
        <v>31</v>
      </c>
      <c r="M26" s="18">
        <f>L26/L6</f>
        <v>0.002008032128514056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6.512960791976033E-05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6.477522995206633E-05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7627</v>
      </c>
      <c r="C6" s="8">
        <f>SUM(C7:C27)</f>
        <v>7719</v>
      </c>
      <c r="D6" s="8">
        <f>SUM(B6:C6)</f>
        <v>15346</v>
      </c>
      <c r="E6" s="9">
        <f>SUM(E7:E27)</f>
        <v>1.0008208002085233</v>
      </c>
      <c r="F6" s="10">
        <f>SUM(F7:F27)</f>
        <v>28</v>
      </c>
      <c r="G6" s="10">
        <f>SUM(G7:G27)</f>
        <v>56</v>
      </c>
      <c r="H6" s="10">
        <f aca="true" t="shared" si="0" ref="H6:H27">SUM(F6:G6)</f>
        <v>84</v>
      </c>
      <c r="I6" s="11">
        <f>SUM(I7:I27)</f>
        <v>0.9993333333333332</v>
      </c>
      <c r="J6" s="12">
        <f>SUM(J7:J27)</f>
        <v>7655</v>
      </c>
      <c r="K6" s="12">
        <f aca="true" t="shared" si="1" ref="K6:K27">SUM(C6,G6)</f>
        <v>7775</v>
      </c>
      <c r="L6" s="12">
        <f aca="true" t="shared" si="2" ref="L6:L27">SUM(J6:K6)</f>
        <v>15430</v>
      </c>
      <c r="M6" s="13">
        <v>1</v>
      </c>
    </row>
    <row r="7" spans="1:13" ht="30" customHeight="1">
      <c r="A7" s="7" t="s">
        <v>33</v>
      </c>
      <c r="B7" s="14">
        <v>182</v>
      </c>
      <c r="C7" s="14">
        <v>160</v>
      </c>
      <c r="D7" s="8">
        <f aca="true" t="shared" si="3" ref="D7:D27">B7+C7</f>
        <v>342</v>
      </c>
      <c r="E7" s="15">
        <f>D7/D6</f>
        <v>0.022285937703636127</v>
      </c>
      <c r="F7" s="16">
        <v>1</v>
      </c>
      <c r="G7" s="16">
        <v>0</v>
      </c>
      <c r="H7" s="10">
        <f t="shared" si="0"/>
        <v>1</v>
      </c>
      <c r="I7" s="17">
        <f>H7/H6</f>
        <v>0.011904761904761904</v>
      </c>
      <c r="J7" s="12">
        <f aca="true" t="shared" si="4" ref="J7:J27">B7+F7</f>
        <v>183</v>
      </c>
      <c r="K7" s="12">
        <f t="shared" si="1"/>
        <v>160</v>
      </c>
      <c r="L7" s="12">
        <f t="shared" si="2"/>
        <v>343</v>
      </c>
      <c r="M7" s="18">
        <f>L7/L6</f>
        <v>0.022229423201555413</v>
      </c>
    </row>
    <row r="8" spans="1:13" ht="30" customHeight="1">
      <c r="A8" s="7" t="s">
        <v>10</v>
      </c>
      <c r="B8" s="14">
        <v>269</v>
      </c>
      <c r="C8" s="14">
        <v>232</v>
      </c>
      <c r="D8" s="8">
        <f t="shared" si="3"/>
        <v>501</v>
      </c>
      <c r="E8" s="15">
        <f>D8/D6</f>
        <v>0.032646943829010816</v>
      </c>
      <c r="F8" s="16">
        <v>0</v>
      </c>
      <c r="G8" s="16">
        <v>1</v>
      </c>
      <c r="H8" s="10">
        <f t="shared" si="0"/>
        <v>1</v>
      </c>
      <c r="I8" s="17">
        <f>H8/H6</f>
        <v>0.011904761904761904</v>
      </c>
      <c r="J8" s="12">
        <f t="shared" si="4"/>
        <v>269</v>
      </c>
      <c r="K8" s="12">
        <f t="shared" si="1"/>
        <v>233</v>
      </c>
      <c r="L8" s="12">
        <f t="shared" si="2"/>
        <v>502</v>
      </c>
      <c r="M8" s="18">
        <f>L8/L6</f>
        <v>0.03253402462734932</v>
      </c>
    </row>
    <row r="9" spans="1:13" ht="30" customHeight="1">
      <c r="A9" s="7" t="s">
        <v>11</v>
      </c>
      <c r="B9" s="14">
        <v>278</v>
      </c>
      <c r="C9" s="14">
        <v>280</v>
      </c>
      <c r="D9" s="8">
        <f t="shared" si="3"/>
        <v>558</v>
      </c>
      <c r="E9" s="15">
        <f>D9/D6</f>
        <v>0.03636126677961684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280</v>
      </c>
      <c r="L9" s="12">
        <f t="shared" si="2"/>
        <v>558</v>
      </c>
      <c r="M9" s="18">
        <f>L9/L6</f>
        <v>0.03616331821127673</v>
      </c>
    </row>
    <row r="10" spans="1:13" ht="30" customHeight="1">
      <c r="A10" s="7" t="s">
        <v>12</v>
      </c>
      <c r="B10" s="14">
        <v>320</v>
      </c>
      <c r="C10" s="14">
        <v>342</v>
      </c>
      <c r="D10" s="8">
        <f t="shared" si="3"/>
        <v>662</v>
      </c>
      <c r="E10" s="15">
        <f>D10/D6</f>
        <v>0.043138277075459405</v>
      </c>
      <c r="F10" s="16">
        <v>1</v>
      </c>
      <c r="G10" s="16">
        <v>2</v>
      </c>
      <c r="H10" s="10">
        <f t="shared" si="0"/>
        <v>3</v>
      </c>
      <c r="I10" s="17">
        <f>H10/H6</f>
        <v>0.03571428571428571</v>
      </c>
      <c r="J10" s="12">
        <f t="shared" si="4"/>
        <v>321</v>
      </c>
      <c r="K10" s="12">
        <f t="shared" si="1"/>
        <v>344</v>
      </c>
      <c r="L10" s="12">
        <f t="shared" si="2"/>
        <v>665</v>
      </c>
      <c r="M10" s="18">
        <f>L10/L6</f>
        <v>0.04309786130913804</v>
      </c>
    </row>
    <row r="11" spans="1:13" ht="30" customHeight="1">
      <c r="A11" s="7" t="s">
        <v>34</v>
      </c>
      <c r="B11" s="14">
        <v>449</v>
      </c>
      <c r="C11" s="14">
        <v>401</v>
      </c>
      <c r="D11" s="8">
        <f t="shared" si="3"/>
        <v>850</v>
      </c>
      <c r="E11" s="15">
        <f>D11/D6</f>
        <v>0.05538902645640558</v>
      </c>
      <c r="F11" s="16">
        <v>3</v>
      </c>
      <c r="G11" s="16">
        <v>4</v>
      </c>
      <c r="H11" s="10">
        <f t="shared" si="0"/>
        <v>7</v>
      </c>
      <c r="I11" s="17">
        <f>H11/H6</f>
        <v>0.08333333333333333</v>
      </c>
      <c r="J11" s="12">
        <f t="shared" si="4"/>
        <v>452</v>
      </c>
      <c r="K11" s="12">
        <f t="shared" si="1"/>
        <v>405</v>
      </c>
      <c r="L11" s="12">
        <f t="shared" si="2"/>
        <v>857</v>
      </c>
      <c r="M11" s="18">
        <f>L11/L6</f>
        <v>0.05554115359688918</v>
      </c>
    </row>
    <row r="12" spans="1:13" ht="30" customHeight="1">
      <c r="A12" s="7" t="s">
        <v>14</v>
      </c>
      <c r="B12" s="14">
        <v>393</v>
      </c>
      <c r="C12" s="14">
        <v>348</v>
      </c>
      <c r="D12" s="8">
        <f t="shared" si="3"/>
        <v>741</v>
      </c>
      <c r="E12" s="15">
        <f>D12/D6</f>
        <v>0.04828619835787827</v>
      </c>
      <c r="F12" s="16">
        <v>8</v>
      </c>
      <c r="G12" s="16">
        <v>2</v>
      </c>
      <c r="H12" s="10">
        <f t="shared" si="0"/>
        <v>10</v>
      </c>
      <c r="I12" s="17">
        <v>0.119</v>
      </c>
      <c r="J12" s="12">
        <f t="shared" si="4"/>
        <v>401</v>
      </c>
      <c r="K12" s="12">
        <f t="shared" si="1"/>
        <v>350</v>
      </c>
      <c r="L12" s="12">
        <f t="shared" si="2"/>
        <v>751</v>
      </c>
      <c r="M12" s="18">
        <f>L12/L6</f>
        <v>0.04867141931302657</v>
      </c>
    </row>
    <row r="13" spans="1:13" ht="30" customHeight="1">
      <c r="A13" s="7" t="s">
        <v>15</v>
      </c>
      <c r="B13" s="14">
        <v>429</v>
      </c>
      <c r="C13" s="14">
        <v>378</v>
      </c>
      <c r="D13" s="8">
        <f t="shared" si="3"/>
        <v>807</v>
      </c>
      <c r="E13" s="15">
        <f>D13/D6</f>
        <v>0.052586993353316826</v>
      </c>
      <c r="F13" s="16">
        <v>2</v>
      </c>
      <c r="G13" s="16">
        <v>7</v>
      </c>
      <c r="H13" s="10">
        <f t="shared" si="0"/>
        <v>9</v>
      </c>
      <c r="I13" s="17">
        <v>0.107</v>
      </c>
      <c r="J13" s="12">
        <f t="shared" si="4"/>
        <v>431</v>
      </c>
      <c r="K13" s="12">
        <f t="shared" si="1"/>
        <v>385</v>
      </c>
      <c r="L13" s="12">
        <f t="shared" si="2"/>
        <v>816</v>
      </c>
      <c r="M13" s="18">
        <f>L13/L6</f>
        <v>0.05288399222294232</v>
      </c>
    </row>
    <row r="14" spans="1:13" ht="30" customHeight="1">
      <c r="A14" s="7" t="s">
        <v>16</v>
      </c>
      <c r="B14" s="14">
        <v>522</v>
      </c>
      <c r="C14" s="14">
        <v>462</v>
      </c>
      <c r="D14" s="8">
        <f t="shared" si="3"/>
        <v>984</v>
      </c>
      <c r="E14" s="15">
        <f>D14/D6</f>
        <v>0.06412094356835657</v>
      </c>
      <c r="F14" s="16">
        <v>3</v>
      </c>
      <c r="G14" s="16">
        <v>6</v>
      </c>
      <c r="H14" s="10">
        <f t="shared" si="0"/>
        <v>9</v>
      </c>
      <c r="I14" s="17">
        <f>H14/H6</f>
        <v>0.10714285714285714</v>
      </c>
      <c r="J14" s="12">
        <f t="shared" si="4"/>
        <v>525</v>
      </c>
      <c r="K14" s="12">
        <f t="shared" si="1"/>
        <v>468</v>
      </c>
      <c r="L14" s="12">
        <f t="shared" si="2"/>
        <v>993</v>
      </c>
      <c r="M14" s="18">
        <f>L14/L6</f>
        <v>0.0643551523007129</v>
      </c>
    </row>
    <row r="15" spans="1:13" ht="30" customHeight="1">
      <c r="A15" s="7" t="s">
        <v>35</v>
      </c>
      <c r="B15" s="14">
        <v>409</v>
      </c>
      <c r="C15" s="14">
        <v>375</v>
      </c>
      <c r="D15" s="8">
        <f t="shared" si="3"/>
        <v>784</v>
      </c>
      <c r="E15" s="15">
        <f>D15/D6</f>
        <v>0.051088231460967026</v>
      </c>
      <c r="F15" s="16">
        <v>1</v>
      </c>
      <c r="G15" s="16">
        <v>8</v>
      </c>
      <c r="H15" s="10">
        <f t="shared" si="0"/>
        <v>9</v>
      </c>
      <c r="I15" s="17">
        <f>H15/H6</f>
        <v>0.10714285714285714</v>
      </c>
      <c r="J15" s="12">
        <f t="shared" si="4"/>
        <v>410</v>
      </c>
      <c r="K15" s="12">
        <f t="shared" si="1"/>
        <v>383</v>
      </c>
      <c r="L15" s="12">
        <f t="shared" si="2"/>
        <v>793</v>
      </c>
      <c r="M15" s="18">
        <f>L15/L6</f>
        <v>0.05139338950097213</v>
      </c>
    </row>
    <row r="16" spans="1:13" ht="30" customHeight="1">
      <c r="A16" s="7" t="s">
        <v>18</v>
      </c>
      <c r="B16" s="14">
        <v>346</v>
      </c>
      <c r="C16" s="14">
        <v>332</v>
      </c>
      <c r="D16" s="8">
        <f t="shared" si="3"/>
        <v>678</v>
      </c>
      <c r="E16" s="15">
        <f>D16/D6</f>
        <v>0.04418089404405057</v>
      </c>
      <c r="F16" s="16">
        <v>0</v>
      </c>
      <c r="G16" s="16">
        <v>11</v>
      </c>
      <c r="H16" s="10">
        <f t="shared" si="0"/>
        <v>11</v>
      </c>
      <c r="I16" s="17">
        <v>0.13</v>
      </c>
      <c r="J16" s="12">
        <f t="shared" si="4"/>
        <v>346</v>
      </c>
      <c r="K16" s="12">
        <f t="shared" si="1"/>
        <v>343</v>
      </c>
      <c r="L16" s="12">
        <f t="shared" si="2"/>
        <v>689</v>
      </c>
      <c r="M16" s="18">
        <f>L16/L6</f>
        <v>0.04465327284510694</v>
      </c>
    </row>
    <row r="17" spans="1:13" ht="30" customHeight="1">
      <c r="A17" s="7" t="s">
        <v>19</v>
      </c>
      <c r="B17" s="14">
        <v>442</v>
      </c>
      <c r="C17" s="14">
        <v>542</v>
      </c>
      <c r="D17" s="8">
        <f t="shared" si="3"/>
        <v>984</v>
      </c>
      <c r="E17" s="15">
        <f>D17/D6</f>
        <v>0.06412094356835657</v>
      </c>
      <c r="F17" s="16">
        <v>1</v>
      </c>
      <c r="G17" s="16">
        <v>4</v>
      </c>
      <c r="H17" s="10">
        <f t="shared" si="0"/>
        <v>5</v>
      </c>
      <c r="I17" s="17">
        <v>0.06</v>
      </c>
      <c r="J17" s="12">
        <f t="shared" si="4"/>
        <v>443</v>
      </c>
      <c r="K17" s="12">
        <f t="shared" si="1"/>
        <v>546</v>
      </c>
      <c r="L17" s="12">
        <f t="shared" si="2"/>
        <v>989</v>
      </c>
      <c r="M17" s="18">
        <f>L17/L6</f>
        <v>0.06409591704471808</v>
      </c>
    </row>
    <row r="18" spans="1:13" ht="30" customHeight="1">
      <c r="A18" s="7" t="s">
        <v>20</v>
      </c>
      <c r="B18" s="14">
        <v>680</v>
      </c>
      <c r="C18" s="14">
        <v>755</v>
      </c>
      <c r="D18" s="8">
        <f t="shared" si="3"/>
        <v>1435</v>
      </c>
      <c r="E18" s="15">
        <f>D18/D6</f>
        <v>0.09350970937052</v>
      </c>
      <c r="F18" s="16">
        <v>1</v>
      </c>
      <c r="G18" s="16">
        <v>4</v>
      </c>
      <c r="H18" s="10">
        <f t="shared" si="0"/>
        <v>5</v>
      </c>
      <c r="I18" s="17">
        <f>H18/H6</f>
        <v>0.05952380952380952</v>
      </c>
      <c r="J18" s="12">
        <f t="shared" si="4"/>
        <v>681</v>
      </c>
      <c r="K18" s="12">
        <f t="shared" si="1"/>
        <v>759</v>
      </c>
      <c r="L18" s="12">
        <f t="shared" si="2"/>
        <v>1440</v>
      </c>
      <c r="M18" s="18">
        <f>L18/L6</f>
        <v>0.09332469215813351</v>
      </c>
    </row>
    <row r="19" spans="1:13" ht="30" customHeight="1">
      <c r="A19" s="7" t="s">
        <v>21</v>
      </c>
      <c r="B19" s="14">
        <v>934</v>
      </c>
      <c r="C19" s="14">
        <v>987</v>
      </c>
      <c r="D19" s="8">
        <f t="shared" si="3"/>
        <v>1921</v>
      </c>
      <c r="E19" s="15">
        <v>0.126</v>
      </c>
      <c r="F19" s="16">
        <v>3</v>
      </c>
      <c r="G19" s="16">
        <v>3</v>
      </c>
      <c r="H19" s="10">
        <f t="shared" si="0"/>
        <v>6</v>
      </c>
      <c r="I19" s="17">
        <f>H19/H6</f>
        <v>0.07142857142857142</v>
      </c>
      <c r="J19" s="12">
        <f t="shared" si="4"/>
        <v>937</v>
      </c>
      <c r="K19" s="12">
        <f t="shared" si="1"/>
        <v>990</v>
      </c>
      <c r="L19" s="12">
        <f t="shared" si="2"/>
        <v>1927</v>
      </c>
      <c r="M19" s="18">
        <v>0.126</v>
      </c>
    </row>
    <row r="20" spans="1:13" ht="30" customHeight="1">
      <c r="A20" s="7" t="s">
        <v>22</v>
      </c>
      <c r="B20" s="14">
        <v>812</v>
      </c>
      <c r="C20" s="14">
        <v>725</v>
      </c>
      <c r="D20" s="8">
        <f t="shared" si="3"/>
        <v>1537</v>
      </c>
      <c r="E20" s="15">
        <f>D20/D6</f>
        <v>0.10015639254528867</v>
      </c>
      <c r="F20" s="16">
        <v>1</v>
      </c>
      <c r="G20" s="16">
        <v>2</v>
      </c>
      <c r="H20" s="10">
        <f t="shared" si="0"/>
        <v>3</v>
      </c>
      <c r="I20" s="17">
        <f>H20/H6</f>
        <v>0.03571428571428571</v>
      </c>
      <c r="J20" s="12">
        <f t="shared" si="4"/>
        <v>813</v>
      </c>
      <c r="K20" s="12">
        <f t="shared" si="1"/>
        <v>727</v>
      </c>
      <c r="L20" s="12">
        <f t="shared" si="2"/>
        <v>1540</v>
      </c>
      <c r="M20" s="18">
        <f>L20/L6</f>
        <v>0.09980557355800389</v>
      </c>
    </row>
    <row r="21" spans="1:13" ht="30" customHeight="1">
      <c r="A21" s="7" t="s">
        <v>23</v>
      </c>
      <c r="B21" s="14">
        <v>528</v>
      </c>
      <c r="C21" s="14">
        <v>427</v>
      </c>
      <c r="D21" s="8">
        <f t="shared" si="3"/>
        <v>955</v>
      </c>
      <c r="E21" s="15">
        <f>D21/D6</f>
        <v>0.06223120031278509</v>
      </c>
      <c r="F21" s="16">
        <v>2</v>
      </c>
      <c r="G21" s="16">
        <v>1</v>
      </c>
      <c r="H21" s="10">
        <f t="shared" si="0"/>
        <v>3</v>
      </c>
      <c r="I21" s="17">
        <f>H21/H6</f>
        <v>0.03571428571428571</v>
      </c>
      <c r="J21" s="12">
        <f t="shared" si="4"/>
        <v>530</v>
      </c>
      <c r="K21" s="12">
        <f t="shared" si="1"/>
        <v>428</v>
      </c>
      <c r="L21" s="12">
        <f t="shared" si="2"/>
        <v>958</v>
      </c>
      <c r="M21" s="18">
        <f>L21/L6</f>
        <v>0.06208684381075826</v>
      </c>
    </row>
    <row r="22" spans="1:13" ht="30" customHeight="1">
      <c r="A22" s="7" t="s">
        <v>24</v>
      </c>
      <c r="B22" s="14">
        <v>292</v>
      </c>
      <c r="C22" s="14">
        <v>296</v>
      </c>
      <c r="D22" s="8">
        <f t="shared" si="3"/>
        <v>588</v>
      </c>
      <c r="E22" s="15">
        <f>D22/D6</f>
        <v>0.03831617359572527</v>
      </c>
      <c r="F22" s="16">
        <v>1</v>
      </c>
      <c r="G22" s="16">
        <v>0</v>
      </c>
      <c r="H22" s="10">
        <f t="shared" si="0"/>
        <v>1</v>
      </c>
      <c r="I22" s="17">
        <f>H22/H6</f>
        <v>0.011904761904761904</v>
      </c>
      <c r="J22" s="12">
        <f t="shared" si="4"/>
        <v>293</v>
      </c>
      <c r="K22" s="12">
        <f t="shared" si="1"/>
        <v>296</v>
      </c>
      <c r="L22" s="12">
        <f t="shared" si="2"/>
        <v>589</v>
      </c>
      <c r="M22" s="18">
        <f>L22/L6</f>
        <v>0.03817239144523655</v>
      </c>
    </row>
    <row r="23" spans="1:13" ht="30" customHeight="1">
      <c r="A23" s="7" t="s">
        <v>25</v>
      </c>
      <c r="B23" s="14">
        <v>210</v>
      </c>
      <c r="C23" s="14">
        <v>320</v>
      </c>
      <c r="D23" s="8">
        <f t="shared" si="3"/>
        <v>530</v>
      </c>
      <c r="E23" s="15">
        <f>D23/D6</f>
        <v>0.0345366870845823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210</v>
      </c>
      <c r="K23" s="12">
        <f t="shared" si="1"/>
        <v>320</v>
      </c>
      <c r="L23" s="12">
        <f t="shared" si="2"/>
        <v>530</v>
      </c>
      <c r="M23" s="18">
        <f>L23/L6</f>
        <v>0.034348671419313026</v>
      </c>
    </row>
    <row r="24" spans="1:13" ht="30" customHeight="1">
      <c r="A24" s="7" t="s">
        <v>26</v>
      </c>
      <c r="B24" s="14">
        <v>85</v>
      </c>
      <c r="C24" s="14">
        <v>246</v>
      </c>
      <c r="D24" s="8">
        <f t="shared" si="3"/>
        <v>331</v>
      </c>
      <c r="E24" s="15">
        <f>D24/D6</f>
        <v>0.021569138537729703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85</v>
      </c>
      <c r="K24" s="12">
        <f t="shared" si="1"/>
        <v>246</v>
      </c>
      <c r="L24" s="12">
        <f t="shared" si="2"/>
        <v>331</v>
      </c>
      <c r="M24" s="18">
        <f>L24/L6</f>
        <v>0.021451717433570966</v>
      </c>
    </row>
    <row r="25" spans="1:13" ht="30" customHeight="1">
      <c r="A25" s="7" t="s">
        <v>27</v>
      </c>
      <c r="B25" s="14">
        <v>38</v>
      </c>
      <c r="C25" s="14">
        <v>90</v>
      </c>
      <c r="D25" s="8">
        <f t="shared" si="3"/>
        <v>128</v>
      </c>
      <c r="E25" s="15">
        <f>D25/D6</f>
        <v>0.00834093574872931</v>
      </c>
      <c r="F25" s="16">
        <v>0</v>
      </c>
      <c r="G25" s="16">
        <v>1</v>
      </c>
      <c r="H25" s="10">
        <f t="shared" si="0"/>
        <v>1</v>
      </c>
      <c r="I25" s="17">
        <f>H25/H6</f>
        <v>0.011904761904761904</v>
      </c>
      <c r="J25" s="12">
        <f t="shared" si="4"/>
        <v>38</v>
      </c>
      <c r="K25" s="12">
        <f t="shared" si="1"/>
        <v>91</v>
      </c>
      <c r="L25" s="12">
        <f t="shared" si="2"/>
        <v>129</v>
      </c>
      <c r="M25" s="18">
        <f>L25/L6</f>
        <v>0.008360337005832793</v>
      </c>
    </row>
    <row r="26" spans="1:13" ht="30" customHeight="1">
      <c r="A26" s="7" t="s">
        <v>28</v>
      </c>
      <c r="B26" s="14">
        <v>9</v>
      </c>
      <c r="C26" s="14">
        <v>20</v>
      </c>
      <c r="D26" s="8">
        <f t="shared" si="3"/>
        <v>29</v>
      </c>
      <c r="E26" s="15">
        <f>D26/D6</f>
        <v>0.0018897432555714845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9</v>
      </c>
      <c r="K26" s="12">
        <f t="shared" si="1"/>
        <v>20</v>
      </c>
      <c r="L26" s="12">
        <f t="shared" si="2"/>
        <v>29</v>
      </c>
      <c r="M26" s="18">
        <f>L26/L6</f>
        <v>0.0018794556059624108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6.516356053694774E-05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6.480881399870383E-05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6" sqref="J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7676</v>
      </c>
      <c r="C6" s="8">
        <f>SUM(C7:C27)</f>
        <v>7772</v>
      </c>
      <c r="D6" s="8">
        <f>SUM(B6:C6)</f>
        <v>15448</v>
      </c>
      <c r="E6" s="9">
        <f>SUM(E7:E27)</f>
        <v>0.9987187985499743</v>
      </c>
      <c r="F6" s="10">
        <f>SUM(F7:F27)</f>
        <v>28</v>
      </c>
      <c r="G6" s="10">
        <f>SUM(G7:G27)</f>
        <v>51</v>
      </c>
      <c r="H6" s="10">
        <f aca="true" t="shared" si="0" ref="H6:H27">SUM(F6:G6)</f>
        <v>79</v>
      </c>
      <c r="I6" s="11">
        <f>SUM(I7:I27)</f>
        <v>0.9974936708860759</v>
      </c>
      <c r="J6" s="12">
        <f>SUM(J7:J27)</f>
        <v>7704</v>
      </c>
      <c r="K6" s="12">
        <f aca="true" t="shared" si="1" ref="K6:K27">SUM(C6,G6)</f>
        <v>7823</v>
      </c>
      <c r="L6" s="12">
        <f aca="true" t="shared" si="2" ref="L6:L27">SUM(J6:K6)</f>
        <v>15527</v>
      </c>
      <c r="M6" s="13">
        <v>1</v>
      </c>
    </row>
    <row r="7" spans="1:13" ht="30" customHeight="1">
      <c r="A7" s="7" t="s">
        <v>33</v>
      </c>
      <c r="B7" s="14">
        <v>174</v>
      </c>
      <c r="C7" s="14">
        <v>176</v>
      </c>
      <c r="D7" s="8">
        <f aca="true" t="shared" si="3" ref="D7:D27">B7+C7</f>
        <v>350</v>
      </c>
      <c r="E7" s="15">
        <f>D7/D6</f>
        <v>0.022656654583117556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174</v>
      </c>
      <c r="K7" s="12">
        <f t="shared" si="1"/>
        <v>176</v>
      </c>
      <c r="L7" s="12">
        <f t="shared" si="2"/>
        <v>350</v>
      </c>
      <c r="M7" s="18">
        <f>L7/L6</f>
        <v>0.022541379532427384</v>
      </c>
    </row>
    <row r="8" spans="1:13" ht="30" customHeight="1">
      <c r="A8" s="7" t="s">
        <v>10</v>
      </c>
      <c r="B8" s="14">
        <v>273</v>
      </c>
      <c r="C8" s="14">
        <v>243</v>
      </c>
      <c r="D8" s="8">
        <f t="shared" si="3"/>
        <v>516</v>
      </c>
      <c r="E8" s="15">
        <f>D8/D6</f>
        <v>0.033402382185396165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273</v>
      </c>
      <c r="K8" s="12">
        <f t="shared" si="1"/>
        <v>243</v>
      </c>
      <c r="L8" s="12">
        <f t="shared" si="2"/>
        <v>516</v>
      </c>
      <c r="M8" s="18">
        <f>L8/L6</f>
        <v>0.033232433824950086</v>
      </c>
    </row>
    <row r="9" spans="1:13" ht="30" customHeight="1">
      <c r="A9" s="7" t="s">
        <v>11</v>
      </c>
      <c r="B9" s="14">
        <v>278</v>
      </c>
      <c r="C9" s="14">
        <v>273</v>
      </c>
      <c r="D9" s="8">
        <f t="shared" si="3"/>
        <v>551</v>
      </c>
      <c r="E9" s="15">
        <f>D9/D6</f>
        <v>0.03566804764370792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273</v>
      </c>
      <c r="L9" s="12">
        <f t="shared" si="2"/>
        <v>551</v>
      </c>
      <c r="M9" s="18">
        <f>L9/L6</f>
        <v>0.035486571778192824</v>
      </c>
    </row>
    <row r="10" spans="1:13" ht="30" customHeight="1">
      <c r="A10" s="7" t="s">
        <v>12</v>
      </c>
      <c r="B10" s="14">
        <v>353</v>
      </c>
      <c r="C10" s="14">
        <v>359</v>
      </c>
      <c r="D10" s="8">
        <f t="shared" si="3"/>
        <v>712</v>
      </c>
      <c r="E10" s="15">
        <f>D10/D6</f>
        <v>0.046090108751942</v>
      </c>
      <c r="F10" s="16">
        <v>1</v>
      </c>
      <c r="G10" s="16">
        <v>3</v>
      </c>
      <c r="H10" s="10">
        <f t="shared" si="0"/>
        <v>4</v>
      </c>
      <c r="I10" s="17">
        <f>H10/H6</f>
        <v>0.05063291139240506</v>
      </c>
      <c r="J10" s="12">
        <f t="shared" si="4"/>
        <v>354</v>
      </c>
      <c r="K10" s="12">
        <f t="shared" si="1"/>
        <v>362</v>
      </c>
      <c r="L10" s="12">
        <f t="shared" si="2"/>
        <v>716</v>
      </c>
      <c r="M10" s="18">
        <f>L10/L6</f>
        <v>0.0461132221291943</v>
      </c>
    </row>
    <row r="11" spans="1:13" ht="30" customHeight="1">
      <c r="A11" s="7" t="s">
        <v>34</v>
      </c>
      <c r="B11" s="14">
        <v>457</v>
      </c>
      <c r="C11" s="14">
        <v>414</v>
      </c>
      <c r="D11" s="8">
        <f t="shared" si="3"/>
        <v>871</v>
      </c>
      <c r="E11" s="15">
        <f>D11/D6</f>
        <v>0.05638270326255826</v>
      </c>
      <c r="F11" s="16">
        <v>4</v>
      </c>
      <c r="G11" s="16">
        <v>3</v>
      </c>
      <c r="H11" s="10">
        <f t="shared" si="0"/>
        <v>7</v>
      </c>
      <c r="I11" s="17">
        <f>H11/H6</f>
        <v>0.08860759493670886</v>
      </c>
      <c r="J11" s="12">
        <f t="shared" si="4"/>
        <v>461</v>
      </c>
      <c r="K11" s="12">
        <f t="shared" si="1"/>
        <v>417</v>
      </c>
      <c r="L11" s="12">
        <f t="shared" si="2"/>
        <v>878</v>
      </c>
      <c r="M11" s="18">
        <f>L11/L6</f>
        <v>0.056546660655632124</v>
      </c>
    </row>
    <row r="12" spans="1:13" ht="30" customHeight="1">
      <c r="A12" s="7" t="s">
        <v>14</v>
      </c>
      <c r="B12" s="14">
        <v>414</v>
      </c>
      <c r="C12" s="14">
        <v>360</v>
      </c>
      <c r="D12" s="8">
        <f t="shared" si="3"/>
        <v>774</v>
      </c>
      <c r="E12" s="15">
        <f>D12/D6</f>
        <v>0.050103573278094254</v>
      </c>
      <c r="F12" s="16">
        <v>6</v>
      </c>
      <c r="G12" s="16">
        <v>3</v>
      </c>
      <c r="H12" s="10">
        <f t="shared" si="0"/>
        <v>9</v>
      </c>
      <c r="I12" s="17">
        <f>H12/H6</f>
        <v>0.11392405063291139</v>
      </c>
      <c r="J12" s="12">
        <f t="shared" si="4"/>
        <v>420</v>
      </c>
      <c r="K12" s="12">
        <f t="shared" si="1"/>
        <v>363</v>
      </c>
      <c r="L12" s="12">
        <f t="shared" si="2"/>
        <v>783</v>
      </c>
      <c r="M12" s="18">
        <f>L12/L6</f>
        <v>0.05042828621111612</v>
      </c>
    </row>
    <row r="13" spans="1:13" ht="30" customHeight="1">
      <c r="A13" s="7" t="s">
        <v>15</v>
      </c>
      <c r="B13" s="14">
        <v>443</v>
      </c>
      <c r="C13" s="14">
        <v>404</v>
      </c>
      <c r="D13" s="8">
        <f t="shared" si="3"/>
        <v>847</v>
      </c>
      <c r="E13" s="15">
        <f>D13/D6</f>
        <v>0.054829104091144484</v>
      </c>
      <c r="F13" s="16">
        <v>5</v>
      </c>
      <c r="G13" s="16">
        <v>4</v>
      </c>
      <c r="H13" s="10">
        <f t="shared" si="0"/>
        <v>9</v>
      </c>
      <c r="I13" s="17">
        <v>0.114</v>
      </c>
      <c r="J13" s="12">
        <f t="shared" si="4"/>
        <v>448</v>
      </c>
      <c r="K13" s="12">
        <f t="shared" si="1"/>
        <v>408</v>
      </c>
      <c r="L13" s="12">
        <f t="shared" si="2"/>
        <v>856</v>
      </c>
      <c r="M13" s="18">
        <f>L13/L6</f>
        <v>0.05512977394216526</v>
      </c>
    </row>
    <row r="14" spans="1:13" ht="30" customHeight="1">
      <c r="A14" s="7" t="s">
        <v>16</v>
      </c>
      <c r="B14" s="14">
        <v>515</v>
      </c>
      <c r="C14" s="14">
        <v>455</v>
      </c>
      <c r="D14" s="8">
        <f t="shared" si="3"/>
        <v>970</v>
      </c>
      <c r="E14" s="15">
        <f>D14/D6</f>
        <v>0.06279129984464009</v>
      </c>
      <c r="F14" s="16">
        <v>1</v>
      </c>
      <c r="G14" s="16">
        <v>6</v>
      </c>
      <c r="H14" s="10">
        <f t="shared" si="0"/>
        <v>7</v>
      </c>
      <c r="I14" s="17">
        <f>H14/H6</f>
        <v>0.08860759493670886</v>
      </c>
      <c r="J14" s="12">
        <f t="shared" si="4"/>
        <v>516</v>
      </c>
      <c r="K14" s="12">
        <f t="shared" si="1"/>
        <v>461</v>
      </c>
      <c r="L14" s="12">
        <f t="shared" si="2"/>
        <v>977</v>
      </c>
      <c r="M14" s="18">
        <f>L14/L6</f>
        <v>0.06292265086623301</v>
      </c>
    </row>
    <row r="15" spans="1:13" ht="30" customHeight="1">
      <c r="A15" s="7" t="s">
        <v>35</v>
      </c>
      <c r="B15" s="14">
        <v>414</v>
      </c>
      <c r="C15" s="14">
        <v>351</v>
      </c>
      <c r="D15" s="8">
        <f t="shared" si="3"/>
        <v>765</v>
      </c>
      <c r="E15" s="15">
        <f>D15/D6</f>
        <v>0.049520973588814084</v>
      </c>
      <c r="F15" s="16">
        <v>0</v>
      </c>
      <c r="G15" s="16">
        <v>7</v>
      </c>
      <c r="H15" s="10">
        <f t="shared" si="0"/>
        <v>7</v>
      </c>
      <c r="I15" s="17">
        <f>H15/H6</f>
        <v>0.08860759493670886</v>
      </c>
      <c r="J15" s="12">
        <f t="shared" si="4"/>
        <v>414</v>
      </c>
      <c r="K15" s="12">
        <f t="shared" si="1"/>
        <v>358</v>
      </c>
      <c r="L15" s="12">
        <f t="shared" si="2"/>
        <v>772</v>
      </c>
      <c r="M15" s="18">
        <f>L15/L6</f>
        <v>0.04971984285438269</v>
      </c>
    </row>
    <row r="16" spans="1:13" ht="30" customHeight="1">
      <c r="A16" s="7" t="s">
        <v>18</v>
      </c>
      <c r="B16" s="14">
        <v>334</v>
      </c>
      <c r="C16" s="14">
        <v>376</v>
      </c>
      <c r="D16" s="8">
        <f t="shared" si="3"/>
        <v>710</v>
      </c>
      <c r="E16" s="15">
        <f>D16/D6</f>
        <v>0.04596064215432418</v>
      </c>
      <c r="F16" s="16">
        <v>1</v>
      </c>
      <c r="G16" s="16">
        <v>9</v>
      </c>
      <c r="H16" s="10">
        <f t="shared" si="0"/>
        <v>10</v>
      </c>
      <c r="I16" s="17">
        <v>0.124</v>
      </c>
      <c r="J16" s="12">
        <f t="shared" si="4"/>
        <v>335</v>
      </c>
      <c r="K16" s="12">
        <f t="shared" si="1"/>
        <v>385</v>
      </c>
      <c r="L16" s="12">
        <f t="shared" si="2"/>
        <v>720</v>
      </c>
      <c r="M16" s="18">
        <f>L16/L6</f>
        <v>0.04637083789527919</v>
      </c>
    </row>
    <row r="17" spans="1:13" ht="30" customHeight="1">
      <c r="A17" s="7" t="s">
        <v>19</v>
      </c>
      <c r="B17" s="14">
        <v>464</v>
      </c>
      <c r="C17" s="14">
        <v>557</v>
      </c>
      <c r="D17" s="8">
        <f t="shared" si="3"/>
        <v>1021</v>
      </c>
      <c r="E17" s="15">
        <f>D17/D6</f>
        <v>0.06609269808389436</v>
      </c>
      <c r="F17" s="16">
        <v>2</v>
      </c>
      <c r="G17" s="16">
        <v>6</v>
      </c>
      <c r="H17" s="10">
        <f t="shared" si="0"/>
        <v>8</v>
      </c>
      <c r="I17" s="17">
        <f>H17/H6</f>
        <v>0.10126582278481013</v>
      </c>
      <c r="J17" s="12">
        <f t="shared" si="4"/>
        <v>466</v>
      </c>
      <c r="K17" s="12">
        <f t="shared" si="1"/>
        <v>563</v>
      </c>
      <c r="L17" s="12">
        <f t="shared" si="2"/>
        <v>1029</v>
      </c>
      <c r="M17" s="18">
        <f>L17/L6</f>
        <v>0.0662716558253365</v>
      </c>
    </row>
    <row r="18" spans="1:13" ht="30" customHeight="1">
      <c r="A18" s="7" t="s">
        <v>20</v>
      </c>
      <c r="B18" s="14">
        <v>734</v>
      </c>
      <c r="C18" s="14">
        <v>786</v>
      </c>
      <c r="D18" s="8">
        <f t="shared" si="3"/>
        <v>1520</v>
      </c>
      <c r="E18" s="15">
        <f>D18/D6</f>
        <v>0.0983946141895391</v>
      </c>
      <c r="F18" s="16">
        <v>1</v>
      </c>
      <c r="G18" s="16">
        <v>5</v>
      </c>
      <c r="H18" s="10">
        <f t="shared" si="0"/>
        <v>6</v>
      </c>
      <c r="I18" s="17">
        <f>H18/H6</f>
        <v>0.0759493670886076</v>
      </c>
      <c r="J18" s="12">
        <f t="shared" si="4"/>
        <v>735</v>
      </c>
      <c r="K18" s="12">
        <f t="shared" si="1"/>
        <v>791</v>
      </c>
      <c r="L18" s="12">
        <f t="shared" si="2"/>
        <v>1526</v>
      </c>
      <c r="M18" s="18">
        <f>L18/L6</f>
        <v>0.0982804147613834</v>
      </c>
    </row>
    <row r="19" spans="1:13" ht="30" customHeight="1">
      <c r="A19" s="7" t="s">
        <v>21</v>
      </c>
      <c r="B19" s="14">
        <v>908</v>
      </c>
      <c r="C19" s="14">
        <v>981</v>
      </c>
      <c r="D19" s="8">
        <f t="shared" si="3"/>
        <v>1889</v>
      </c>
      <c r="E19" s="15">
        <v>0.121</v>
      </c>
      <c r="F19" s="16">
        <v>3</v>
      </c>
      <c r="G19" s="16">
        <v>1</v>
      </c>
      <c r="H19" s="10">
        <f t="shared" si="0"/>
        <v>4</v>
      </c>
      <c r="I19" s="17">
        <f>H19/H6</f>
        <v>0.05063291139240506</v>
      </c>
      <c r="J19" s="12">
        <f t="shared" si="4"/>
        <v>911</v>
      </c>
      <c r="K19" s="12">
        <f t="shared" si="1"/>
        <v>982</v>
      </c>
      <c r="L19" s="12">
        <f t="shared" si="2"/>
        <v>1893</v>
      </c>
      <c r="M19" s="18">
        <v>0.122</v>
      </c>
    </row>
    <row r="20" spans="1:13" ht="30" customHeight="1">
      <c r="A20" s="7" t="s">
        <v>22</v>
      </c>
      <c r="B20" s="14">
        <v>810</v>
      </c>
      <c r="C20" s="14">
        <v>686</v>
      </c>
      <c r="D20" s="8">
        <f t="shared" si="3"/>
        <v>1496</v>
      </c>
      <c r="E20" s="15">
        <f>D20/D6</f>
        <v>0.09684101501812532</v>
      </c>
      <c r="F20" s="16">
        <v>1</v>
      </c>
      <c r="G20" s="16">
        <v>2</v>
      </c>
      <c r="H20" s="10">
        <f t="shared" si="0"/>
        <v>3</v>
      </c>
      <c r="I20" s="17">
        <f>H20/H6</f>
        <v>0.0379746835443038</v>
      </c>
      <c r="J20" s="12">
        <f t="shared" si="4"/>
        <v>811</v>
      </c>
      <c r="K20" s="12">
        <f t="shared" si="1"/>
        <v>688</v>
      </c>
      <c r="L20" s="12">
        <f t="shared" si="2"/>
        <v>1499</v>
      </c>
      <c r="M20" s="18">
        <f>L20/L6</f>
        <v>0.09654150834031043</v>
      </c>
    </row>
    <row r="21" spans="1:13" ht="30" customHeight="1">
      <c r="A21" s="7" t="s">
        <v>23</v>
      </c>
      <c r="B21" s="14">
        <v>496</v>
      </c>
      <c r="C21" s="14">
        <v>394</v>
      </c>
      <c r="D21" s="8">
        <f t="shared" si="3"/>
        <v>890</v>
      </c>
      <c r="E21" s="15">
        <f>D21/D6</f>
        <v>0.0576126359399275</v>
      </c>
      <c r="F21" s="16">
        <v>2</v>
      </c>
      <c r="G21" s="16">
        <v>1</v>
      </c>
      <c r="H21" s="10">
        <f t="shared" si="0"/>
        <v>3</v>
      </c>
      <c r="I21" s="17">
        <f>H21/H6</f>
        <v>0.0379746835443038</v>
      </c>
      <c r="J21" s="12">
        <f t="shared" si="4"/>
        <v>498</v>
      </c>
      <c r="K21" s="12">
        <f t="shared" si="1"/>
        <v>395</v>
      </c>
      <c r="L21" s="12">
        <f t="shared" si="2"/>
        <v>893</v>
      </c>
      <c r="M21" s="18">
        <f>L21/L6</f>
        <v>0.05751271977845044</v>
      </c>
    </row>
    <row r="22" spans="1:13" ht="30" customHeight="1">
      <c r="A22" s="7" t="s">
        <v>24</v>
      </c>
      <c r="B22" s="14">
        <v>282</v>
      </c>
      <c r="C22" s="14">
        <v>299</v>
      </c>
      <c r="D22" s="8">
        <f t="shared" si="3"/>
        <v>581</v>
      </c>
      <c r="E22" s="15">
        <f>D22/D6</f>
        <v>0.037610046607975144</v>
      </c>
      <c r="F22" s="16">
        <v>1</v>
      </c>
      <c r="G22" s="16">
        <v>0</v>
      </c>
      <c r="H22" s="10">
        <f t="shared" si="0"/>
        <v>1</v>
      </c>
      <c r="I22" s="17">
        <f>H22/H6</f>
        <v>0.012658227848101266</v>
      </c>
      <c r="J22" s="12">
        <f t="shared" si="4"/>
        <v>283</v>
      </c>
      <c r="K22" s="12">
        <f t="shared" si="1"/>
        <v>299</v>
      </c>
      <c r="L22" s="12">
        <f t="shared" si="2"/>
        <v>582</v>
      </c>
      <c r="M22" s="18">
        <f>L22/L6</f>
        <v>0.037483093965350676</v>
      </c>
    </row>
    <row r="23" spans="1:13" ht="30" customHeight="1">
      <c r="A23" s="7" t="s">
        <v>25</v>
      </c>
      <c r="B23" s="14">
        <v>191</v>
      </c>
      <c r="C23" s="14">
        <v>320</v>
      </c>
      <c r="D23" s="8">
        <f t="shared" si="3"/>
        <v>511</v>
      </c>
      <c r="E23" s="15">
        <f>D23/D6</f>
        <v>0.03307871569135163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191</v>
      </c>
      <c r="K23" s="12">
        <f t="shared" si="1"/>
        <v>320</v>
      </c>
      <c r="L23" s="12">
        <f t="shared" si="2"/>
        <v>511</v>
      </c>
      <c r="M23" s="18">
        <f>L23/L6</f>
        <v>0.03291041411734398</v>
      </c>
    </row>
    <row r="24" spans="1:13" ht="30" customHeight="1">
      <c r="A24" s="7" t="s">
        <v>26</v>
      </c>
      <c r="B24" s="14">
        <v>87</v>
      </c>
      <c r="C24" s="14">
        <v>234</v>
      </c>
      <c r="D24" s="8">
        <f t="shared" si="3"/>
        <v>321</v>
      </c>
      <c r="E24" s="15">
        <f>D24/D6</f>
        <v>0.020779388917659243</v>
      </c>
      <c r="F24" s="16">
        <v>0</v>
      </c>
      <c r="G24" s="16">
        <v>1</v>
      </c>
      <c r="H24" s="10">
        <f t="shared" si="0"/>
        <v>1</v>
      </c>
      <c r="I24" s="17">
        <f>H24/H6</f>
        <v>0.012658227848101266</v>
      </c>
      <c r="J24" s="12">
        <f t="shared" si="4"/>
        <v>87</v>
      </c>
      <c r="K24" s="12">
        <f t="shared" si="1"/>
        <v>235</v>
      </c>
      <c r="L24" s="12">
        <f t="shared" si="2"/>
        <v>322</v>
      </c>
      <c r="M24" s="18">
        <f>L24/L6</f>
        <v>0.020738069169833194</v>
      </c>
    </row>
    <row r="25" spans="1:13" ht="30" customHeight="1">
      <c r="A25" s="7" t="s">
        <v>27</v>
      </c>
      <c r="B25" s="14">
        <v>40</v>
      </c>
      <c r="C25" s="14">
        <v>83</v>
      </c>
      <c r="D25" s="8">
        <f t="shared" si="3"/>
        <v>123</v>
      </c>
      <c r="E25" s="15">
        <f>D25/D6</f>
        <v>0.007962195753495598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83</v>
      </c>
      <c r="L25" s="12">
        <f t="shared" si="2"/>
        <v>123</v>
      </c>
      <c r="M25" s="18">
        <f>L25/L6</f>
        <v>0.007921684807110195</v>
      </c>
    </row>
    <row r="26" spans="1:13" ht="30" customHeight="1">
      <c r="A26" s="7" t="s">
        <v>28</v>
      </c>
      <c r="B26" s="14">
        <v>9</v>
      </c>
      <c r="C26" s="14">
        <v>20</v>
      </c>
      <c r="D26" s="8">
        <f t="shared" si="3"/>
        <v>29</v>
      </c>
      <c r="E26" s="15">
        <f>D26/D6</f>
        <v>0.0018772656654583119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9</v>
      </c>
      <c r="K26" s="12">
        <f t="shared" si="1"/>
        <v>20</v>
      </c>
      <c r="L26" s="12">
        <f t="shared" si="2"/>
        <v>29</v>
      </c>
      <c r="M26" s="18">
        <f>L26/L6</f>
        <v>0.0018677143041154118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6.47332988089073E-05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6.44039415212211E-05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0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37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7674</v>
      </c>
      <c r="C6" s="8">
        <f>SUM(C7:C27)</f>
        <v>7779</v>
      </c>
      <c r="D6" s="8">
        <f>SUM(B6:C6)</f>
        <v>15453</v>
      </c>
      <c r="E6" s="9">
        <f>SUM(E7:E27)</f>
        <v>0.9991112405358183</v>
      </c>
      <c r="F6" s="10">
        <f>SUM(F7:F27)</f>
        <v>28</v>
      </c>
      <c r="G6" s="10">
        <f>SUM(G7:G27)</f>
        <v>53</v>
      </c>
      <c r="H6" s="10">
        <f aca="true" t="shared" si="0" ref="H6:H27">SUM(F6:G6)</f>
        <v>81</v>
      </c>
      <c r="I6" s="11">
        <f>SUM(I7:I27)</f>
        <v>1.0028641975308643</v>
      </c>
      <c r="J6" s="12">
        <f>SUM(J7:J27)</f>
        <v>7702</v>
      </c>
      <c r="K6" s="12">
        <f aca="true" t="shared" si="1" ref="K6:K27">SUM(C6,G6)</f>
        <v>7832</v>
      </c>
      <c r="L6" s="12">
        <f aca="true" t="shared" si="2" ref="L6:L27">SUM(J6:K6)</f>
        <v>15534</v>
      </c>
      <c r="M6" s="13">
        <v>1</v>
      </c>
    </row>
    <row r="7" spans="1:13" ht="30" customHeight="1">
      <c r="A7" s="7" t="s">
        <v>33</v>
      </c>
      <c r="B7" s="14">
        <v>174</v>
      </c>
      <c r="C7" s="14">
        <v>181</v>
      </c>
      <c r="D7" s="8">
        <f aca="true" t="shared" si="3" ref="D7:D27">B7+C7</f>
        <v>355</v>
      </c>
      <c r="E7" s="15">
        <f>D7/D6</f>
        <v>0.022972885523846503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174</v>
      </c>
      <c r="K7" s="12">
        <f t="shared" si="1"/>
        <v>181</v>
      </c>
      <c r="L7" s="12">
        <f t="shared" si="2"/>
        <v>355</v>
      </c>
      <c r="M7" s="18">
        <f>L7/L6</f>
        <v>0.02285309643362946</v>
      </c>
    </row>
    <row r="8" spans="1:13" ht="30" customHeight="1">
      <c r="A8" s="7" t="s">
        <v>10</v>
      </c>
      <c r="B8" s="14">
        <v>274</v>
      </c>
      <c r="C8" s="14">
        <v>243</v>
      </c>
      <c r="D8" s="8">
        <f t="shared" si="3"/>
        <v>517</v>
      </c>
      <c r="E8" s="15">
        <f>D8/D6</f>
        <v>0.0334562868051511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274</v>
      </c>
      <c r="K8" s="12">
        <f t="shared" si="1"/>
        <v>243</v>
      </c>
      <c r="L8" s="12">
        <f t="shared" si="2"/>
        <v>517</v>
      </c>
      <c r="M8" s="18">
        <f>L8/L6</f>
        <v>0.03328183339770825</v>
      </c>
    </row>
    <row r="9" spans="1:13" ht="30" customHeight="1">
      <c r="A9" s="7" t="s">
        <v>11</v>
      </c>
      <c r="B9" s="14">
        <v>276</v>
      </c>
      <c r="C9" s="14">
        <v>273</v>
      </c>
      <c r="D9" s="8">
        <f t="shared" si="3"/>
        <v>549</v>
      </c>
      <c r="E9" s="15">
        <f>D9/D6</f>
        <v>0.035527082119976704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276</v>
      </c>
      <c r="K9" s="12">
        <f t="shared" si="1"/>
        <v>273</v>
      </c>
      <c r="L9" s="12">
        <f t="shared" si="2"/>
        <v>549</v>
      </c>
      <c r="M9" s="18">
        <f>L9/L6</f>
        <v>0.03534183082271147</v>
      </c>
    </row>
    <row r="10" spans="1:13" ht="30" customHeight="1">
      <c r="A10" s="7" t="s">
        <v>12</v>
      </c>
      <c r="B10" s="14">
        <v>353</v>
      </c>
      <c r="C10" s="14">
        <v>358</v>
      </c>
      <c r="D10" s="8">
        <f t="shared" si="3"/>
        <v>711</v>
      </c>
      <c r="E10" s="15">
        <f>D10/D6</f>
        <v>0.046010483401281305</v>
      </c>
      <c r="F10" s="16">
        <v>1</v>
      </c>
      <c r="G10" s="16">
        <v>3</v>
      </c>
      <c r="H10" s="10">
        <f t="shared" si="0"/>
        <v>4</v>
      </c>
      <c r="I10" s="17">
        <f>H10/H6</f>
        <v>0.04938271604938271</v>
      </c>
      <c r="J10" s="12">
        <f t="shared" si="4"/>
        <v>354</v>
      </c>
      <c r="K10" s="12">
        <f t="shared" si="1"/>
        <v>361</v>
      </c>
      <c r="L10" s="12">
        <f t="shared" si="2"/>
        <v>715</v>
      </c>
      <c r="M10" s="18">
        <f>L10/L6</f>
        <v>0.04602806746491567</v>
      </c>
    </row>
    <row r="11" spans="1:13" ht="30" customHeight="1">
      <c r="A11" s="7" t="s">
        <v>34</v>
      </c>
      <c r="B11" s="14">
        <v>457</v>
      </c>
      <c r="C11" s="14">
        <v>408</v>
      </c>
      <c r="D11" s="8">
        <f t="shared" si="3"/>
        <v>865</v>
      </c>
      <c r="E11" s="15">
        <f>D11/D6</f>
        <v>0.055976185853879507</v>
      </c>
      <c r="F11" s="16">
        <v>4</v>
      </c>
      <c r="G11" s="16">
        <v>3</v>
      </c>
      <c r="H11" s="10">
        <f t="shared" si="0"/>
        <v>7</v>
      </c>
      <c r="I11" s="17">
        <f>H11/H6</f>
        <v>0.08641975308641975</v>
      </c>
      <c r="J11" s="12">
        <f t="shared" si="4"/>
        <v>461</v>
      </c>
      <c r="K11" s="12">
        <f t="shared" si="1"/>
        <v>411</v>
      </c>
      <c r="L11" s="12">
        <f t="shared" si="2"/>
        <v>872</v>
      </c>
      <c r="M11" s="18">
        <f>L11/L6</f>
        <v>0.056134929831337714</v>
      </c>
    </row>
    <row r="12" spans="1:13" ht="30" customHeight="1">
      <c r="A12" s="7" t="s">
        <v>14</v>
      </c>
      <c r="B12" s="14">
        <v>412</v>
      </c>
      <c r="C12" s="14">
        <v>362</v>
      </c>
      <c r="D12" s="8">
        <f t="shared" si="3"/>
        <v>774</v>
      </c>
      <c r="E12" s="15">
        <f>D12/D6</f>
        <v>0.050087361677344205</v>
      </c>
      <c r="F12" s="16">
        <v>6</v>
      </c>
      <c r="G12" s="16">
        <v>4</v>
      </c>
      <c r="H12" s="10">
        <f t="shared" si="0"/>
        <v>10</v>
      </c>
      <c r="I12" s="17">
        <v>0.124</v>
      </c>
      <c r="J12" s="12">
        <f t="shared" si="4"/>
        <v>418</v>
      </c>
      <c r="K12" s="12">
        <f t="shared" si="1"/>
        <v>366</v>
      </c>
      <c r="L12" s="12">
        <f t="shared" si="2"/>
        <v>784</v>
      </c>
      <c r="M12" s="18">
        <f>L12/L6</f>
        <v>0.05046993691257886</v>
      </c>
    </row>
    <row r="13" spans="1:13" ht="30" customHeight="1">
      <c r="A13" s="7" t="s">
        <v>15</v>
      </c>
      <c r="B13" s="14">
        <v>439</v>
      </c>
      <c r="C13" s="14">
        <v>396</v>
      </c>
      <c r="D13" s="8">
        <f t="shared" si="3"/>
        <v>835</v>
      </c>
      <c r="E13" s="15">
        <f>D13/D6</f>
        <v>0.05403481524623051</v>
      </c>
      <c r="F13" s="16">
        <v>5</v>
      </c>
      <c r="G13" s="16">
        <v>5</v>
      </c>
      <c r="H13" s="10">
        <f t="shared" si="0"/>
        <v>10</v>
      </c>
      <c r="I13" s="17">
        <v>0.124</v>
      </c>
      <c r="J13" s="12">
        <f t="shared" si="4"/>
        <v>444</v>
      </c>
      <c r="K13" s="12">
        <f t="shared" si="1"/>
        <v>401</v>
      </c>
      <c r="L13" s="12">
        <f t="shared" si="2"/>
        <v>845</v>
      </c>
      <c r="M13" s="18">
        <f>L13/L6</f>
        <v>0.05439680700399124</v>
      </c>
    </row>
    <row r="14" spans="1:13" ht="30" customHeight="1">
      <c r="A14" s="7" t="s">
        <v>16</v>
      </c>
      <c r="B14" s="14">
        <v>520</v>
      </c>
      <c r="C14" s="14">
        <v>461</v>
      </c>
      <c r="D14" s="8">
        <f t="shared" si="3"/>
        <v>981</v>
      </c>
      <c r="E14" s="15">
        <f>D14/D6</f>
        <v>0.0634828188701223</v>
      </c>
      <c r="F14" s="16">
        <v>1</v>
      </c>
      <c r="G14" s="16">
        <v>6</v>
      </c>
      <c r="H14" s="10">
        <f t="shared" si="0"/>
        <v>7</v>
      </c>
      <c r="I14" s="17">
        <f>H14/H6</f>
        <v>0.08641975308641975</v>
      </c>
      <c r="J14" s="12">
        <f t="shared" si="4"/>
        <v>521</v>
      </c>
      <c r="K14" s="12">
        <f t="shared" si="1"/>
        <v>467</v>
      </c>
      <c r="L14" s="12">
        <f t="shared" si="2"/>
        <v>988</v>
      </c>
      <c r="M14" s="18">
        <f>L14/L6</f>
        <v>0.06360242049697439</v>
      </c>
    </row>
    <row r="15" spans="1:13" ht="30" customHeight="1">
      <c r="A15" s="7" t="s">
        <v>35</v>
      </c>
      <c r="B15" s="14">
        <v>412</v>
      </c>
      <c r="C15" s="14">
        <v>355</v>
      </c>
      <c r="D15" s="8">
        <f t="shared" si="3"/>
        <v>767</v>
      </c>
      <c r="E15" s="15">
        <f>D15/D6</f>
        <v>0.049634375202226105</v>
      </c>
      <c r="F15" s="16">
        <v>0</v>
      </c>
      <c r="G15" s="16">
        <v>7</v>
      </c>
      <c r="H15" s="10">
        <f t="shared" si="0"/>
        <v>7</v>
      </c>
      <c r="I15" s="17">
        <f>H15/H6</f>
        <v>0.08641975308641975</v>
      </c>
      <c r="J15" s="12">
        <f t="shared" si="4"/>
        <v>412</v>
      </c>
      <c r="K15" s="12">
        <f t="shared" si="1"/>
        <v>362</v>
      </c>
      <c r="L15" s="12">
        <f t="shared" si="2"/>
        <v>774</v>
      </c>
      <c r="M15" s="18">
        <f>L15/L6</f>
        <v>0.04982618771726535</v>
      </c>
    </row>
    <row r="16" spans="1:13" ht="30" customHeight="1">
      <c r="A16" s="7" t="s">
        <v>18</v>
      </c>
      <c r="B16" s="14">
        <v>335</v>
      </c>
      <c r="C16" s="14">
        <v>370</v>
      </c>
      <c r="D16" s="8">
        <f t="shared" si="3"/>
        <v>705</v>
      </c>
      <c r="E16" s="15">
        <f>D16/D6</f>
        <v>0.045622209279751504</v>
      </c>
      <c r="F16" s="16">
        <v>1</v>
      </c>
      <c r="G16" s="16">
        <v>9</v>
      </c>
      <c r="H16" s="10">
        <f t="shared" si="0"/>
        <v>10</v>
      </c>
      <c r="I16" s="17">
        <v>0.124</v>
      </c>
      <c r="J16" s="12">
        <f t="shared" si="4"/>
        <v>336</v>
      </c>
      <c r="K16" s="12">
        <f t="shared" si="1"/>
        <v>379</v>
      </c>
      <c r="L16" s="12">
        <f t="shared" si="2"/>
        <v>715</v>
      </c>
      <c r="M16" s="18">
        <f>L16/L6</f>
        <v>0.04602806746491567</v>
      </c>
    </row>
    <row r="17" spans="1:13" ht="30" customHeight="1">
      <c r="A17" s="7" t="s">
        <v>19</v>
      </c>
      <c r="B17" s="14">
        <v>457</v>
      </c>
      <c r="C17" s="14">
        <v>552</v>
      </c>
      <c r="D17" s="8">
        <f t="shared" si="3"/>
        <v>1009</v>
      </c>
      <c r="E17" s="15">
        <f>D17/D6</f>
        <v>0.0652947647705947</v>
      </c>
      <c r="F17" s="16">
        <v>2</v>
      </c>
      <c r="G17" s="16">
        <v>6</v>
      </c>
      <c r="H17" s="10">
        <f t="shared" si="0"/>
        <v>8</v>
      </c>
      <c r="I17" s="17">
        <v>0.1</v>
      </c>
      <c r="J17" s="12">
        <f t="shared" si="4"/>
        <v>459</v>
      </c>
      <c r="K17" s="12">
        <f t="shared" si="1"/>
        <v>558</v>
      </c>
      <c r="L17" s="12">
        <f t="shared" si="2"/>
        <v>1017</v>
      </c>
      <c r="M17" s="18">
        <f>L17/L6</f>
        <v>0.06546929316338354</v>
      </c>
    </row>
    <row r="18" spans="1:13" ht="30" customHeight="1">
      <c r="A18" s="7" t="s">
        <v>20</v>
      </c>
      <c r="B18" s="14">
        <v>730</v>
      </c>
      <c r="C18" s="14">
        <v>784</v>
      </c>
      <c r="D18" s="8">
        <f t="shared" si="3"/>
        <v>1514</v>
      </c>
      <c r="E18" s="15">
        <f>D18/D6</f>
        <v>0.09797450333268622</v>
      </c>
      <c r="F18" s="16">
        <v>1</v>
      </c>
      <c r="G18" s="16">
        <v>5</v>
      </c>
      <c r="H18" s="10">
        <f t="shared" si="0"/>
        <v>6</v>
      </c>
      <c r="I18" s="17">
        <f>H18/H6</f>
        <v>0.07407407407407407</v>
      </c>
      <c r="J18" s="12">
        <f t="shared" si="4"/>
        <v>731</v>
      </c>
      <c r="K18" s="12">
        <f t="shared" si="1"/>
        <v>789</v>
      </c>
      <c r="L18" s="12">
        <f t="shared" si="2"/>
        <v>1520</v>
      </c>
      <c r="M18" s="18">
        <f>L18/L6</f>
        <v>0.0978498776876529</v>
      </c>
    </row>
    <row r="19" spans="1:13" ht="30" customHeight="1">
      <c r="A19" s="7" t="s">
        <v>21</v>
      </c>
      <c r="B19" s="14">
        <v>915</v>
      </c>
      <c r="C19" s="14">
        <v>984</v>
      </c>
      <c r="D19" s="8">
        <f t="shared" si="3"/>
        <v>1899</v>
      </c>
      <c r="E19" s="15">
        <v>0.122</v>
      </c>
      <c r="F19" s="16">
        <v>3</v>
      </c>
      <c r="G19" s="16">
        <v>1</v>
      </c>
      <c r="H19" s="10">
        <f t="shared" si="0"/>
        <v>4</v>
      </c>
      <c r="I19" s="17">
        <f>H19/H6</f>
        <v>0.04938271604938271</v>
      </c>
      <c r="J19" s="12">
        <f t="shared" si="4"/>
        <v>918</v>
      </c>
      <c r="K19" s="12">
        <f t="shared" si="1"/>
        <v>985</v>
      </c>
      <c r="L19" s="12">
        <f t="shared" si="2"/>
        <v>1903</v>
      </c>
      <c r="M19" s="18">
        <v>0.123</v>
      </c>
    </row>
    <row r="20" spans="1:13" ht="30" customHeight="1">
      <c r="A20" s="7" t="s">
        <v>22</v>
      </c>
      <c r="B20" s="14">
        <v>811</v>
      </c>
      <c r="C20" s="14">
        <v>696</v>
      </c>
      <c r="D20" s="8">
        <f t="shared" si="3"/>
        <v>1507</v>
      </c>
      <c r="E20" s="15">
        <f>D20/D6</f>
        <v>0.09752151685756812</v>
      </c>
      <c r="F20" s="16">
        <v>1</v>
      </c>
      <c r="G20" s="16">
        <v>2</v>
      </c>
      <c r="H20" s="10">
        <f t="shared" si="0"/>
        <v>3</v>
      </c>
      <c r="I20" s="17">
        <f>H20/H6</f>
        <v>0.037037037037037035</v>
      </c>
      <c r="J20" s="12">
        <f t="shared" si="4"/>
        <v>812</v>
      </c>
      <c r="K20" s="12">
        <f t="shared" si="1"/>
        <v>698</v>
      </c>
      <c r="L20" s="12">
        <f t="shared" si="2"/>
        <v>1510</v>
      </c>
      <c r="M20" s="18">
        <f>L20/L6</f>
        <v>0.09720612849233938</v>
      </c>
    </row>
    <row r="21" spans="1:13" ht="30" customHeight="1">
      <c r="A21" s="7" t="s">
        <v>23</v>
      </c>
      <c r="B21" s="14">
        <v>499</v>
      </c>
      <c r="C21" s="14">
        <v>392</v>
      </c>
      <c r="D21" s="8">
        <f t="shared" si="3"/>
        <v>891</v>
      </c>
      <c r="E21" s="15">
        <f>D21/D6</f>
        <v>0.05765870704717531</v>
      </c>
      <c r="F21" s="16">
        <v>2</v>
      </c>
      <c r="G21" s="16">
        <v>1</v>
      </c>
      <c r="H21" s="10">
        <f t="shared" si="0"/>
        <v>3</v>
      </c>
      <c r="I21" s="17">
        <f>H21/H6</f>
        <v>0.037037037037037035</v>
      </c>
      <c r="J21" s="12">
        <f t="shared" si="4"/>
        <v>501</v>
      </c>
      <c r="K21" s="12">
        <f t="shared" si="1"/>
        <v>393</v>
      </c>
      <c r="L21" s="12">
        <f t="shared" si="2"/>
        <v>894</v>
      </c>
      <c r="M21" s="18">
        <f>L21/L6</f>
        <v>0.05755117806102742</v>
      </c>
    </row>
    <row r="22" spans="1:13" ht="30" customHeight="1">
      <c r="A22" s="7" t="s">
        <v>24</v>
      </c>
      <c r="B22" s="14">
        <v>283</v>
      </c>
      <c r="C22" s="14">
        <v>305</v>
      </c>
      <c r="D22" s="8">
        <f t="shared" si="3"/>
        <v>588</v>
      </c>
      <c r="E22" s="15">
        <f>D22/D6</f>
        <v>0.03805086390992041</v>
      </c>
      <c r="F22" s="16">
        <v>1</v>
      </c>
      <c r="G22" s="16">
        <v>0</v>
      </c>
      <c r="H22" s="10">
        <f t="shared" si="0"/>
        <v>1</v>
      </c>
      <c r="I22" s="17">
        <f>H22/H6</f>
        <v>0.012345679012345678</v>
      </c>
      <c r="J22" s="12">
        <f t="shared" si="4"/>
        <v>284</v>
      </c>
      <c r="K22" s="12">
        <f t="shared" si="1"/>
        <v>305</v>
      </c>
      <c r="L22" s="12">
        <f t="shared" si="2"/>
        <v>589</v>
      </c>
      <c r="M22" s="18">
        <f>L22/L6</f>
        <v>0.037916827603965496</v>
      </c>
    </row>
    <row r="23" spans="1:13" ht="30" customHeight="1">
      <c r="A23" s="7" t="s">
        <v>25</v>
      </c>
      <c r="B23" s="14">
        <v>192</v>
      </c>
      <c r="C23" s="14">
        <v>318</v>
      </c>
      <c r="D23" s="8">
        <f t="shared" si="3"/>
        <v>510</v>
      </c>
      <c r="E23" s="15">
        <f>D23/D6</f>
        <v>0.033003300330033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192</v>
      </c>
      <c r="K23" s="12">
        <f t="shared" si="1"/>
        <v>318</v>
      </c>
      <c r="L23" s="12">
        <f t="shared" si="2"/>
        <v>510</v>
      </c>
      <c r="M23" s="18">
        <f>L23/L6</f>
        <v>0.032831208960988796</v>
      </c>
    </row>
    <row r="24" spans="1:13" ht="30" customHeight="1">
      <c r="A24" s="7" t="s">
        <v>26</v>
      </c>
      <c r="B24" s="14">
        <v>88</v>
      </c>
      <c r="C24" s="14">
        <v>234</v>
      </c>
      <c r="D24" s="8">
        <f t="shared" si="3"/>
        <v>322</v>
      </c>
      <c r="E24" s="15">
        <f>D24/D6</f>
        <v>0.0208373778554326</v>
      </c>
      <c r="F24" s="16">
        <v>0</v>
      </c>
      <c r="G24" s="16">
        <v>1</v>
      </c>
      <c r="H24" s="10">
        <f t="shared" si="0"/>
        <v>1</v>
      </c>
      <c r="I24" s="17">
        <f>H24/H6</f>
        <v>0.012345679012345678</v>
      </c>
      <c r="J24" s="12">
        <f t="shared" si="4"/>
        <v>88</v>
      </c>
      <c r="K24" s="12">
        <f t="shared" si="1"/>
        <v>235</v>
      </c>
      <c r="L24" s="12">
        <f t="shared" si="2"/>
        <v>323</v>
      </c>
      <c r="M24" s="18">
        <f>L24/L6</f>
        <v>0.020793099008626238</v>
      </c>
    </row>
    <row r="25" spans="1:13" ht="30" customHeight="1">
      <c r="A25" s="7" t="s">
        <v>27</v>
      </c>
      <c r="B25" s="14">
        <v>39</v>
      </c>
      <c r="C25" s="14">
        <v>86</v>
      </c>
      <c r="D25" s="8">
        <f t="shared" si="3"/>
        <v>125</v>
      </c>
      <c r="E25" s="15">
        <f>D25/D6</f>
        <v>0.0080890441985375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39</v>
      </c>
      <c r="K25" s="12">
        <f t="shared" si="1"/>
        <v>86</v>
      </c>
      <c r="L25" s="12">
        <f t="shared" si="2"/>
        <v>125</v>
      </c>
      <c r="M25" s="18">
        <f>L25/L6</f>
        <v>0.008046864941418824</v>
      </c>
    </row>
    <row r="26" spans="1:13" ht="30" customHeight="1">
      <c r="A26" s="7" t="s">
        <v>28</v>
      </c>
      <c r="B26" s="14">
        <v>8</v>
      </c>
      <c r="C26" s="14">
        <v>20</v>
      </c>
      <c r="D26" s="8">
        <f t="shared" si="3"/>
        <v>28</v>
      </c>
      <c r="E26" s="15">
        <f>D26/D6</f>
        <v>0.0018119459004724001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20</v>
      </c>
      <c r="L26" s="12">
        <f t="shared" si="2"/>
        <v>28</v>
      </c>
      <c r="M26" s="18">
        <f>L26/L6</f>
        <v>0.0018024977468778164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6.471235358830001E-05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6.437491953135059E-05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38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7681</v>
      </c>
      <c r="C6" s="8">
        <f>SUM(C7:C27)</f>
        <v>7762</v>
      </c>
      <c r="D6" s="8">
        <f>SUM(B6:C6)</f>
        <v>15443</v>
      </c>
      <c r="E6" s="9">
        <f>SUM(E7:E27)</f>
        <v>1.0006431392864081</v>
      </c>
      <c r="F6" s="10">
        <f>SUM(F7:F27)</f>
        <v>28</v>
      </c>
      <c r="G6" s="10">
        <f>SUM(G7:G27)</f>
        <v>54</v>
      </c>
      <c r="H6" s="10">
        <f aca="true" t="shared" si="0" ref="H6:H27">SUM(F6:G6)</f>
        <v>82</v>
      </c>
      <c r="I6" s="11">
        <f>SUM(I7:I27)</f>
        <v>0.9995853658536585</v>
      </c>
      <c r="J6" s="12">
        <f>SUM(J7:J27)</f>
        <v>7709</v>
      </c>
      <c r="K6" s="12">
        <f aca="true" t="shared" si="1" ref="K6:K27">SUM(C6,G6)</f>
        <v>7816</v>
      </c>
      <c r="L6" s="12">
        <f aca="true" t="shared" si="2" ref="L6:L27">SUM(J6:K6)</f>
        <v>15525</v>
      </c>
      <c r="M6" s="13">
        <v>1</v>
      </c>
    </row>
    <row r="7" spans="1:13" ht="30" customHeight="1">
      <c r="A7" s="7" t="s">
        <v>33</v>
      </c>
      <c r="B7" s="14">
        <v>180</v>
      </c>
      <c r="C7" s="14">
        <v>177</v>
      </c>
      <c r="D7" s="8">
        <f aca="true" t="shared" si="3" ref="D7:D27">B7+C7</f>
        <v>357</v>
      </c>
      <c r="E7" s="15">
        <f>D7/D6</f>
        <v>0.0231172699604999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180</v>
      </c>
      <c r="K7" s="12">
        <f t="shared" si="1"/>
        <v>177</v>
      </c>
      <c r="L7" s="12">
        <f t="shared" si="2"/>
        <v>357</v>
      </c>
      <c r="M7" s="18">
        <f>L7/L6</f>
        <v>0.022995169082125604</v>
      </c>
    </row>
    <row r="8" spans="1:13" ht="30" customHeight="1">
      <c r="A8" s="7" t="s">
        <v>10</v>
      </c>
      <c r="B8" s="14">
        <v>276</v>
      </c>
      <c r="C8" s="14">
        <v>250</v>
      </c>
      <c r="D8" s="8">
        <f t="shared" si="3"/>
        <v>526</v>
      </c>
      <c r="E8" s="15">
        <f>D8/D6</f>
        <v>0.034060739493621706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276</v>
      </c>
      <c r="K8" s="12">
        <f t="shared" si="1"/>
        <v>250</v>
      </c>
      <c r="L8" s="12">
        <f t="shared" si="2"/>
        <v>526</v>
      </c>
      <c r="M8" s="18">
        <f>L8/L6</f>
        <v>0.03388083735909823</v>
      </c>
    </row>
    <row r="9" spans="1:13" ht="30" customHeight="1">
      <c r="A9" s="7" t="s">
        <v>11</v>
      </c>
      <c r="B9" s="14">
        <v>278</v>
      </c>
      <c r="C9" s="14">
        <v>271</v>
      </c>
      <c r="D9" s="8">
        <f t="shared" si="3"/>
        <v>549</v>
      </c>
      <c r="E9" s="15">
        <f>D9/D6</f>
        <v>0.03555008741824775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271</v>
      </c>
      <c r="L9" s="12">
        <f t="shared" si="2"/>
        <v>549</v>
      </c>
      <c r="M9" s="18">
        <f>L9/L6</f>
        <v>0.03536231884057971</v>
      </c>
    </row>
    <row r="10" spans="1:13" ht="30" customHeight="1">
      <c r="A10" s="7" t="s">
        <v>12</v>
      </c>
      <c r="B10" s="14">
        <v>353</v>
      </c>
      <c r="C10" s="14">
        <v>360</v>
      </c>
      <c r="D10" s="8">
        <f t="shared" si="3"/>
        <v>713</v>
      </c>
      <c r="E10" s="15">
        <f>D10/D6</f>
        <v>0.04616978566340737</v>
      </c>
      <c r="F10" s="16">
        <v>1</v>
      </c>
      <c r="G10" s="16">
        <v>3</v>
      </c>
      <c r="H10" s="10">
        <f t="shared" si="0"/>
        <v>4</v>
      </c>
      <c r="I10" s="17">
        <f>H10/H6</f>
        <v>0.04878048780487805</v>
      </c>
      <c r="J10" s="12">
        <f t="shared" si="4"/>
        <v>354</v>
      </c>
      <c r="K10" s="12">
        <f t="shared" si="1"/>
        <v>363</v>
      </c>
      <c r="L10" s="12">
        <f t="shared" si="2"/>
        <v>717</v>
      </c>
      <c r="M10" s="18">
        <f>L10/L6</f>
        <v>0.04618357487922705</v>
      </c>
    </row>
    <row r="11" spans="1:13" ht="30" customHeight="1">
      <c r="A11" s="7" t="s">
        <v>34</v>
      </c>
      <c r="B11" s="14">
        <v>450</v>
      </c>
      <c r="C11" s="14">
        <v>404</v>
      </c>
      <c r="D11" s="8">
        <f t="shared" si="3"/>
        <v>854</v>
      </c>
      <c r="E11" s="15">
        <f>D11/D6</f>
        <v>0.05530013598394094</v>
      </c>
      <c r="F11" s="16">
        <v>3</v>
      </c>
      <c r="G11" s="16">
        <v>3</v>
      </c>
      <c r="H11" s="10">
        <f t="shared" si="0"/>
        <v>6</v>
      </c>
      <c r="I11" s="17">
        <f>H11/H6</f>
        <v>0.07317073170731707</v>
      </c>
      <c r="J11" s="12">
        <f t="shared" si="4"/>
        <v>453</v>
      </c>
      <c r="K11" s="12">
        <f t="shared" si="1"/>
        <v>407</v>
      </c>
      <c r="L11" s="12">
        <f t="shared" si="2"/>
        <v>860</v>
      </c>
      <c r="M11" s="18">
        <f>L11/L6</f>
        <v>0.05539452495974235</v>
      </c>
    </row>
    <row r="12" spans="1:13" ht="30" customHeight="1">
      <c r="A12" s="7" t="s">
        <v>14</v>
      </c>
      <c r="B12" s="14">
        <v>398</v>
      </c>
      <c r="C12" s="14">
        <v>346</v>
      </c>
      <c r="D12" s="8">
        <f t="shared" si="3"/>
        <v>744</v>
      </c>
      <c r="E12" s="15">
        <f>D12/D6</f>
        <v>0.0481771676487729</v>
      </c>
      <c r="F12" s="16">
        <v>6</v>
      </c>
      <c r="G12" s="16">
        <v>3</v>
      </c>
      <c r="H12" s="10">
        <f t="shared" si="0"/>
        <v>9</v>
      </c>
      <c r="I12" s="17">
        <v>0.11</v>
      </c>
      <c r="J12" s="12">
        <f t="shared" si="4"/>
        <v>404</v>
      </c>
      <c r="K12" s="12">
        <f t="shared" si="1"/>
        <v>349</v>
      </c>
      <c r="L12" s="12">
        <f t="shared" si="2"/>
        <v>753</v>
      </c>
      <c r="M12" s="18">
        <f>L12/L6</f>
        <v>0.0485024154589372</v>
      </c>
    </row>
    <row r="13" spans="1:13" ht="30" customHeight="1">
      <c r="A13" s="7" t="s">
        <v>15</v>
      </c>
      <c r="B13" s="14">
        <v>444</v>
      </c>
      <c r="C13" s="14">
        <v>397</v>
      </c>
      <c r="D13" s="8">
        <f t="shared" si="3"/>
        <v>841</v>
      </c>
      <c r="E13" s="15">
        <f>D13/D6</f>
        <v>0.05445833063523927</v>
      </c>
      <c r="F13" s="16">
        <v>5</v>
      </c>
      <c r="G13" s="16">
        <v>6</v>
      </c>
      <c r="H13" s="10">
        <f t="shared" si="0"/>
        <v>11</v>
      </c>
      <c r="I13" s="17">
        <v>0.133</v>
      </c>
      <c r="J13" s="12">
        <f t="shared" si="4"/>
        <v>449</v>
      </c>
      <c r="K13" s="12">
        <f t="shared" si="1"/>
        <v>403</v>
      </c>
      <c r="L13" s="12">
        <f t="shared" si="2"/>
        <v>852</v>
      </c>
      <c r="M13" s="18">
        <f>L13/L6</f>
        <v>0.0548792270531401</v>
      </c>
    </row>
    <row r="14" spans="1:13" ht="30" customHeight="1">
      <c r="A14" s="7" t="s">
        <v>16</v>
      </c>
      <c r="B14" s="14">
        <v>530</v>
      </c>
      <c r="C14" s="14">
        <v>461</v>
      </c>
      <c r="D14" s="8">
        <f t="shared" si="3"/>
        <v>991</v>
      </c>
      <c r="E14" s="15">
        <f>D14/D6</f>
        <v>0.06417146927410478</v>
      </c>
      <c r="F14" s="16">
        <v>2</v>
      </c>
      <c r="G14" s="16">
        <v>7</v>
      </c>
      <c r="H14" s="10">
        <f t="shared" si="0"/>
        <v>9</v>
      </c>
      <c r="I14" s="17">
        <f>H14/H6</f>
        <v>0.10975609756097561</v>
      </c>
      <c r="J14" s="12">
        <f t="shared" si="4"/>
        <v>532</v>
      </c>
      <c r="K14" s="12">
        <f t="shared" si="1"/>
        <v>468</v>
      </c>
      <c r="L14" s="12">
        <f t="shared" si="2"/>
        <v>1000</v>
      </c>
      <c r="M14" s="18">
        <f>L14/L6</f>
        <v>0.0644122383252818</v>
      </c>
    </row>
    <row r="15" spans="1:13" ht="30" customHeight="1">
      <c r="A15" s="7" t="s">
        <v>35</v>
      </c>
      <c r="B15" s="14">
        <v>407</v>
      </c>
      <c r="C15" s="14">
        <v>354</v>
      </c>
      <c r="D15" s="8">
        <f t="shared" si="3"/>
        <v>761</v>
      </c>
      <c r="E15" s="15">
        <f>D15/D6</f>
        <v>0.04927799002784433</v>
      </c>
      <c r="F15" s="16">
        <v>0</v>
      </c>
      <c r="G15" s="16">
        <v>7</v>
      </c>
      <c r="H15" s="10">
        <f t="shared" si="0"/>
        <v>7</v>
      </c>
      <c r="I15" s="17">
        <f>H15/H6</f>
        <v>0.08536585365853659</v>
      </c>
      <c r="J15" s="12">
        <f t="shared" si="4"/>
        <v>407</v>
      </c>
      <c r="K15" s="12">
        <f t="shared" si="1"/>
        <v>361</v>
      </c>
      <c r="L15" s="12">
        <f t="shared" si="2"/>
        <v>768</v>
      </c>
      <c r="M15" s="18">
        <f>L15/L6</f>
        <v>0.049468599033816424</v>
      </c>
    </row>
    <row r="16" spans="1:13" ht="30" customHeight="1">
      <c r="A16" s="7" t="s">
        <v>18</v>
      </c>
      <c r="B16" s="14">
        <v>340</v>
      </c>
      <c r="C16" s="14">
        <v>372</v>
      </c>
      <c r="D16" s="8">
        <f t="shared" si="3"/>
        <v>712</v>
      </c>
      <c r="E16" s="15">
        <f>D16/D6</f>
        <v>0.046105031405814935</v>
      </c>
      <c r="F16" s="16">
        <v>1</v>
      </c>
      <c r="G16" s="16">
        <v>9</v>
      </c>
      <c r="H16" s="10">
        <f t="shared" si="0"/>
        <v>10</v>
      </c>
      <c r="I16" s="17">
        <v>0.122</v>
      </c>
      <c r="J16" s="12">
        <f t="shared" si="4"/>
        <v>341</v>
      </c>
      <c r="K16" s="12">
        <f t="shared" si="1"/>
        <v>381</v>
      </c>
      <c r="L16" s="12">
        <f t="shared" si="2"/>
        <v>722</v>
      </c>
      <c r="M16" s="18">
        <f>L16/L6</f>
        <v>0.046505636070853465</v>
      </c>
    </row>
    <row r="17" spans="1:13" ht="30" customHeight="1">
      <c r="A17" s="7" t="s">
        <v>19</v>
      </c>
      <c r="B17" s="14">
        <v>456</v>
      </c>
      <c r="C17" s="14">
        <v>554</v>
      </c>
      <c r="D17" s="8">
        <f t="shared" si="3"/>
        <v>1010</v>
      </c>
      <c r="E17" s="15">
        <f>D17/D6</f>
        <v>0.06540180016836107</v>
      </c>
      <c r="F17" s="16">
        <v>2</v>
      </c>
      <c r="G17" s="16">
        <v>6</v>
      </c>
      <c r="H17" s="10">
        <f t="shared" si="0"/>
        <v>8</v>
      </c>
      <c r="I17" s="17">
        <v>0.098</v>
      </c>
      <c r="J17" s="12">
        <f t="shared" si="4"/>
        <v>458</v>
      </c>
      <c r="K17" s="12">
        <f t="shared" si="1"/>
        <v>560</v>
      </c>
      <c r="L17" s="12">
        <f t="shared" si="2"/>
        <v>1018</v>
      </c>
      <c r="M17" s="18">
        <f>L17/L6</f>
        <v>0.06557165861513688</v>
      </c>
    </row>
    <row r="18" spans="1:13" ht="30" customHeight="1">
      <c r="A18" s="7" t="s">
        <v>20</v>
      </c>
      <c r="B18" s="14">
        <v>720</v>
      </c>
      <c r="C18" s="14">
        <v>774</v>
      </c>
      <c r="D18" s="8">
        <f t="shared" si="3"/>
        <v>1494</v>
      </c>
      <c r="E18" s="15">
        <f>D18/D6</f>
        <v>0.09674286084310044</v>
      </c>
      <c r="F18" s="16">
        <v>1</v>
      </c>
      <c r="G18" s="16">
        <v>5</v>
      </c>
      <c r="H18" s="10">
        <f t="shared" si="0"/>
        <v>6</v>
      </c>
      <c r="I18" s="17">
        <f>H18/H6</f>
        <v>0.07317073170731707</v>
      </c>
      <c r="J18" s="12">
        <f t="shared" si="4"/>
        <v>721</v>
      </c>
      <c r="K18" s="12">
        <f t="shared" si="1"/>
        <v>779</v>
      </c>
      <c r="L18" s="12">
        <f t="shared" si="2"/>
        <v>1500</v>
      </c>
      <c r="M18" s="18">
        <f>L18/L6</f>
        <v>0.0966183574879227</v>
      </c>
    </row>
    <row r="19" spans="1:13" ht="30" customHeight="1">
      <c r="A19" s="7" t="s">
        <v>21</v>
      </c>
      <c r="B19" s="14">
        <v>922</v>
      </c>
      <c r="C19" s="14">
        <v>983</v>
      </c>
      <c r="D19" s="8">
        <f t="shared" si="3"/>
        <v>1905</v>
      </c>
      <c r="E19" s="15">
        <v>0.124</v>
      </c>
      <c r="F19" s="16">
        <v>3</v>
      </c>
      <c r="G19" s="16">
        <v>1</v>
      </c>
      <c r="H19" s="10">
        <f t="shared" si="0"/>
        <v>4</v>
      </c>
      <c r="I19" s="17">
        <f>H19/H6</f>
        <v>0.04878048780487805</v>
      </c>
      <c r="J19" s="12">
        <f t="shared" si="4"/>
        <v>925</v>
      </c>
      <c r="K19" s="12">
        <f t="shared" si="1"/>
        <v>984</v>
      </c>
      <c r="L19" s="12">
        <f t="shared" si="2"/>
        <v>1909</v>
      </c>
      <c r="M19" s="18">
        <v>0.124</v>
      </c>
    </row>
    <row r="20" spans="1:13" ht="30" customHeight="1">
      <c r="A20" s="7" t="s">
        <v>22</v>
      </c>
      <c r="B20" s="14">
        <v>808</v>
      </c>
      <c r="C20" s="14">
        <v>701</v>
      </c>
      <c r="D20" s="8">
        <f t="shared" si="3"/>
        <v>1509</v>
      </c>
      <c r="E20" s="15">
        <f>D20/D6</f>
        <v>0.09771417470698698</v>
      </c>
      <c r="F20" s="16">
        <v>1</v>
      </c>
      <c r="G20" s="16">
        <v>2</v>
      </c>
      <c r="H20" s="10">
        <f t="shared" si="0"/>
        <v>3</v>
      </c>
      <c r="I20" s="17">
        <f>H20/H6</f>
        <v>0.036585365853658534</v>
      </c>
      <c r="J20" s="12">
        <f t="shared" si="4"/>
        <v>809</v>
      </c>
      <c r="K20" s="12">
        <f t="shared" si="1"/>
        <v>703</v>
      </c>
      <c r="L20" s="12">
        <f t="shared" si="2"/>
        <v>1512</v>
      </c>
      <c r="M20" s="18">
        <f>L20/L6</f>
        <v>0.09739130434782609</v>
      </c>
    </row>
    <row r="21" spans="1:13" ht="30" customHeight="1">
      <c r="A21" s="7" t="s">
        <v>23</v>
      </c>
      <c r="B21" s="14">
        <v>506</v>
      </c>
      <c r="C21" s="14">
        <v>393</v>
      </c>
      <c r="D21" s="8">
        <f t="shared" si="3"/>
        <v>899</v>
      </c>
      <c r="E21" s="15">
        <f>D21/D6</f>
        <v>0.0582140775756006</v>
      </c>
      <c r="F21" s="16">
        <v>2</v>
      </c>
      <c r="G21" s="16">
        <v>1</v>
      </c>
      <c r="H21" s="10">
        <f t="shared" si="0"/>
        <v>3</v>
      </c>
      <c r="I21" s="17">
        <f>H21/H6</f>
        <v>0.036585365853658534</v>
      </c>
      <c r="J21" s="12">
        <f t="shared" si="4"/>
        <v>508</v>
      </c>
      <c r="K21" s="12">
        <f t="shared" si="1"/>
        <v>394</v>
      </c>
      <c r="L21" s="12">
        <f t="shared" si="2"/>
        <v>902</v>
      </c>
      <c r="M21" s="18">
        <f>L21/L6</f>
        <v>0.05809983896940419</v>
      </c>
    </row>
    <row r="22" spans="1:13" ht="30" customHeight="1">
      <c r="A22" s="7" t="s">
        <v>24</v>
      </c>
      <c r="B22" s="14">
        <v>281</v>
      </c>
      <c r="C22" s="14">
        <v>299</v>
      </c>
      <c r="D22" s="8">
        <f t="shared" si="3"/>
        <v>580</v>
      </c>
      <c r="E22" s="15">
        <f>D22/D6</f>
        <v>0.037557469403613285</v>
      </c>
      <c r="F22" s="16">
        <v>1</v>
      </c>
      <c r="G22" s="16">
        <v>0</v>
      </c>
      <c r="H22" s="10">
        <f t="shared" si="0"/>
        <v>1</v>
      </c>
      <c r="I22" s="17">
        <f>H22/H6</f>
        <v>0.012195121951219513</v>
      </c>
      <c r="J22" s="12">
        <f t="shared" si="4"/>
        <v>282</v>
      </c>
      <c r="K22" s="12">
        <f t="shared" si="1"/>
        <v>299</v>
      </c>
      <c r="L22" s="12">
        <f t="shared" si="2"/>
        <v>581</v>
      </c>
      <c r="M22" s="18">
        <f>L22/L6</f>
        <v>0.037423510466988726</v>
      </c>
    </row>
    <row r="23" spans="1:13" ht="30" customHeight="1">
      <c r="A23" s="7" t="s">
        <v>25</v>
      </c>
      <c r="B23" s="14">
        <v>197</v>
      </c>
      <c r="C23" s="14">
        <v>326</v>
      </c>
      <c r="D23" s="8">
        <f t="shared" si="3"/>
        <v>523</v>
      </c>
      <c r="E23" s="15">
        <f>D23/D6</f>
        <v>0.0338664767208444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197</v>
      </c>
      <c r="K23" s="12">
        <f t="shared" si="1"/>
        <v>326</v>
      </c>
      <c r="L23" s="12">
        <f t="shared" si="2"/>
        <v>523</v>
      </c>
      <c r="M23" s="18">
        <f>L23/L6</f>
        <v>0.033687600644122385</v>
      </c>
    </row>
    <row r="24" spans="1:13" ht="30" customHeight="1">
      <c r="A24" s="7" t="s">
        <v>26</v>
      </c>
      <c r="B24" s="14">
        <v>87</v>
      </c>
      <c r="C24" s="14">
        <v>230</v>
      </c>
      <c r="D24" s="8">
        <f t="shared" si="3"/>
        <v>317</v>
      </c>
      <c r="E24" s="15">
        <f>D24/D6</f>
        <v>0.020527099656802435</v>
      </c>
      <c r="F24" s="16">
        <v>0</v>
      </c>
      <c r="G24" s="16">
        <v>1</v>
      </c>
      <c r="H24" s="10">
        <f t="shared" si="0"/>
        <v>1</v>
      </c>
      <c r="I24" s="17">
        <f>H24/H6</f>
        <v>0.012195121951219513</v>
      </c>
      <c r="J24" s="12">
        <f t="shared" si="4"/>
        <v>87</v>
      </c>
      <c r="K24" s="12">
        <f t="shared" si="1"/>
        <v>231</v>
      </c>
      <c r="L24" s="12">
        <f t="shared" si="2"/>
        <v>318</v>
      </c>
      <c r="M24" s="18">
        <f>L24/L6</f>
        <v>0.020483091787439612</v>
      </c>
    </row>
    <row r="25" spans="1:13" ht="30" customHeight="1">
      <c r="A25" s="7" t="s">
        <v>27</v>
      </c>
      <c r="B25" s="14">
        <v>40</v>
      </c>
      <c r="C25" s="14">
        <v>88</v>
      </c>
      <c r="D25" s="8">
        <f t="shared" si="3"/>
        <v>128</v>
      </c>
      <c r="E25" s="15">
        <f>D25/D6</f>
        <v>0.008288544971831898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88</v>
      </c>
      <c r="L25" s="12">
        <f t="shared" si="2"/>
        <v>128</v>
      </c>
      <c r="M25" s="18">
        <f>L25/L6</f>
        <v>0.00824476650563607</v>
      </c>
    </row>
    <row r="26" spans="1:13" ht="30" customHeight="1">
      <c r="A26" s="7" t="s">
        <v>28</v>
      </c>
      <c r="B26" s="14">
        <v>8</v>
      </c>
      <c r="C26" s="14">
        <v>21</v>
      </c>
      <c r="D26" s="8">
        <f t="shared" si="3"/>
        <v>29</v>
      </c>
      <c r="E26" s="15">
        <f>D26/D6</f>
        <v>0.0018778734701806643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21</v>
      </c>
      <c r="L26" s="12">
        <f t="shared" si="2"/>
        <v>29</v>
      </c>
      <c r="M26" s="18">
        <f>L26/L6</f>
        <v>0.0018679549114331722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6.47542575924367E-05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6.44122383252818E-05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39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7661</v>
      </c>
      <c r="C6" s="8">
        <f>SUM(C7:C27)</f>
        <v>7753</v>
      </c>
      <c r="D6" s="8">
        <f>SUM(B6:C6)</f>
        <v>15414</v>
      </c>
      <c r="E6" s="9">
        <f>SUM(E7:E27)</f>
        <v>0.9998651874918906</v>
      </c>
      <c r="F6" s="10">
        <f>SUM(F7:F27)</f>
        <v>32</v>
      </c>
      <c r="G6" s="10">
        <f>SUM(G7:G27)</f>
        <v>57</v>
      </c>
      <c r="H6" s="10">
        <f aca="true" t="shared" si="0" ref="H6:H27">SUM(F6:G6)</f>
        <v>89</v>
      </c>
      <c r="I6" s="11">
        <f>SUM(I7:I27)</f>
        <v>1.0007977528089886</v>
      </c>
      <c r="J6" s="12">
        <f>SUM(J7:J27)</f>
        <v>7693</v>
      </c>
      <c r="K6" s="12">
        <f aca="true" t="shared" si="1" ref="K6:K27">SUM(C6,G6)</f>
        <v>7810</v>
      </c>
      <c r="L6" s="12">
        <f aca="true" t="shared" si="2" ref="L6:L27">SUM(J6:K6)</f>
        <v>15503</v>
      </c>
      <c r="M6" s="13">
        <v>1</v>
      </c>
    </row>
    <row r="7" spans="1:13" ht="30" customHeight="1">
      <c r="A7" s="7" t="s">
        <v>33</v>
      </c>
      <c r="B7" s="14">
        <v>178</v>
      </c>
      <c r="C7" s="14">
        <v>175</v>
      </c>
      <c r="D7" s="8">
        <f aca="true" t="shared" si="3" ref="D7:D27">B7+C7</f>
        <v>353</v>
      </c>
      <c r="E7" s="15">
        <f>D7/D6</f>
        <v>0.022901258596081484</v>
      </c>
      <c r="F7" s="16">
        <v>1</v>
      </c>
      <c r="G7" s="16">
        <v>1</v>
      </c>
      <c r="H7" s="10">
        <f t="shared" si="0"/>
        <v>2</v>
      </c>
      <c r="I7" s="17">
        <f>H7/H6</f>
        <v>0.02247191011235955</v>
      </c>
      <c r="J7" s="12">
        <f aca="true" t="shared" si="4" ref="J7:J27">B7+F7</f>
        <v>179</v>
      </c>
      <c r="K7" s="12">
        <f t="shared" si="1"/>
        <v>176</v>
      </c>
      <c r="L7" s="12">
        <f t="shared" si="2"/>
        <v>355</v>
      </c>
      <c r="M7" s="18">
        <f>L7/L6</f>
        <v>0.022898793781848673</v>
      </c>
    </row>
    <row r="8" spans="1:13" ht="30" customHeight="1">
      <c r="A8" s="7" t="s">
        <v>10</v>
      </c>
      <c r="B8" s="14">
        <v>277</v>
      </c>
      <c r="C8" s="14">
        <v>250</v>
      </c>
      <c r="D8" s="8">
        <f t="shared" si="3"/>
        <v>527</v>
      </c>
      <c r="E8" s="15">
        <f>D8/D6</f>
        <v>0.0341896976774361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277</v>
      </c>
      <c r="K8" s="12">
        <f t="shared" si="1"/>
        <v>250</v>
      </c>
      <c r="L8" s="12">
        <f t="shared" si="2"/>
        <v>527</v>
      </c>
      <c r="M8" s="18">
        <f>L8/L6</f>
        <v>0.0339934206282655</v>
      </c>
    </row>
    <row r="9" spans="1:13" ht="30" customHeight="1">
      <c r="A9" s="7" t="s">
        <v>11</v>
      </c>
      <c r="B9" s="14">
        <v>280</v>
      </c>
      <c r="C9" s="14">
        <v>274</v>
      </c>
      <c r="D9" s="8">
        <f t="shared" si="3"/>
        <v>554</v>
      </c>
      <c r="E9" s="15">
        <f>D9/D6</f>
        <v>0.0359413520176463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280</v>
      </c>
      <c r="K9" s="12">
        <f t="shared" si="1"/>
        <v>274</v>
      </c>
      <c r="L9" s="12">
        <f t="shared" si="2"/>
        <v>554</v>
      </c>
      <c r="M9" s="18">
        <f>L9/L6</f>
        <v>0.035735019028575114</v>
      </c>
    </row>
    <row r="10" spans="1:13" ht="30" customHeight="1">
      <c r="A10" s="7" t="s">
        <v>12</v>
      </c>
      <c r="B10" s="14">
        <v>340</v>
      </c>
      <c r="C10" s="14">
        <v>358</v>
      </c>
      <c r="D10" s="8">
        <f t="shared" si="3"/>
        <v>698</v>
      </c>
      <c r="E10" s="15">
        <f>D10/D6</f>
        <v>0.045283508498767354</v>
      </c>
      <c r="F10" s="16">
        <v>2</v>
      </c>
      <c r="G10" s="16">
        <v>3</v>
      </c>
      <c r="H10" s="10">
        <f t="shared" si="0"/>
        <v>5</v>
      </c>
      <c r="I10" s="17">
        <f>H10/H6</f>
        <v>0.056179775280898875</v>
      </c>
      <c r="J10" s="12">
        <f t="shared" si="4"/>
        <v>342</v>
      </c>
      <c r="K10" s="12">
        <f t="shared" si="1"/>
        <v>361</v>
      </c>
      <c r="L10" s="12">
        <f t="shared" si="2"/>
        <v>703</v>
      </c>
      <c r="M10" s="18">
        <f>L10/L6</f>
        <v>0.045346062052505964</v>
      </c>
    </row>
    <row r="11" spans="1:13" ht="30" customHeight="1">
      <c r="A11" s="7" t="s">
        <v>34</v>
      </c>
      <c r="B11" s="14">
        <v>449</v>
      </c>
      <c r="C11" s="14">
        <v>400</v>
      </c>
      <c r="D11" s="8">
        <f t="shared" si="3"/>
        <v>849</v>
      </c>
      <c r="E11" s="15">
        <f>D11/D6</f>
        <v>0.05507979758660957</v>
      </c>
      <c r="F11" s="16">
        <v>3</v>
      </c>
      <c r="G11" s="16">
        <v>4</v>
      </c>
      <c r="H11" s="10">
        <f t="shared" si="0"/>
        <v>7</v>
      </c>
      <c r="I11" s="17">
        <f>H11/H6</f>
        <v>0.07865168539325842</v>
      </c>
      <c r="J11" s="12">
        <f t="shared" si="4"/>
        <v>452</v>
      </c>
      <c r="K11" s="12">
        <f t="shared" si="1"/>
        <v>404</v>
      </c>
      <c r="L11" s="12">
        <f t="shared" si="2"/>
        <v>856</v>
      </c>
      <c r="M11" s="18">
        <f>L11/L6</f>
        <v>0.055215119654260465</v>
      </c>
    </row>
    <row r="12" spans="1:13" ht="30" customHeight="1">
      <c r="A12" s="7" t="s">
        <v>14</v>
      </c>
      <c r="B12" s="14">
        <v>396</v>
      </c>
      <c r="C12" s="14">
        <v>343</v>
      </c>
      <c r="D12" s="8">
        <f t="shared" si="3"/>
        <v>739</v>
      </c>
      <c r="E12" s="15">
        <f>D12/D6</f>
        <v>0.04794342805241988</v>
      </c>
      <c r="F12" s="16">
        <v>6</v>
      </c>
      <c r="G12" s="16">
        <v>3</v>
      </c>
      <c r="H12" s="10">
        <f t="shared" si="0"/>
        <v>9</v>
      </c>
      <c r="I12" s="17">
        <v>0.101</v>
      </c>
      <c r="J12" s="12">
        <f t="shared" si="4"/>
        <v>402</v>
      </c>
      <c r="K12" s="12">
        <f t="shared" si="1"/>
        <v>346</v>
      </c>
      <c r="L12" s="12">
        <f t="shared" si="2"/>
        <v>748</v>
      </c>
      <c r="M12" s="18">
        <f>L12/L6</f>
        <v>0.048248726053021995</v>
      </c>
    </row>
    <row r="13" spans="1:13" ht="30" customHeight="1">
      <c r="A13" s="7" t="s">
        <v>15</v>
      </c>
      <c r="B13" s="14">
        <v>439</v>
      </c>
      <c r="C13" s="14">
        <v>394</v>
      </c>
      <c r="D13" s="8">
        <f t="shared" si="3"/>
        <v>833</v>
      </c>
      <c r="E13" s="15">
        <f>D13/D6</f>
        <v>0.05404178019981835</v>
      </c>
      <c r="F13" s="16">
        <v>6</v>
      </c>
      <c r="G13" s="16">
        <v>6</v>
      </c>
      <c r="H13" s="10">
        <f t="shared" si="0"/>
        <v>12</v>
      </c>
      <c r="I13" s="17">
        <v>0.136</v>
      </c>
      <c r="J13" s="12">
        <f t="shared" si="4"/>
        <v>445</v>
      </c>
      <c r="K13" s="12">
        <f t="shared" si="1"/>
        <v>400</v>
      </c>
      <c r="L13" s="12">
        <f t="shared" si="2"/>
        <v>845</v>
      </c>
      <c r="M13" s="18">
        <f>L13/L6</f>
        <v>0.05450557956524544</v>
      </c>
    </row>
    <row r="14" spans="1:13" ht="30" customHeight="1">
      <c r="A14" s="7" t="s">
        <v>16</v>
      </c>
      <c r="B14" s="14">
        <v>527</v>
      </c>
      <c r="C14" s="14">
        <v>458</v>
      </c>
      <c r="D14" s="8">
        <f t="shared" si="3"/>
        <v>985</v>
      </c>
      <c r="E14" s="15">
        <f>D14/D6</f>
        <v>0.06390294537433502</v>
      </c>
      <c r="F14" s="16">
        <v>3</v>
      </c>
      <c r="G14" s="16">
        <v>7</v>
      </c>
      <c r="H14" s="10">
        <f t="shared" si="0"/>
        <v>10</v>
      </c>
      <c r="I14" s="17">
        <f>H14/H6</f>
        <v>0.11235955056179775</v>
      </c>
      <c r="J14" s="12">
        <f t="shared" si="4"/>
        <v>530</v>
      </c>
      <c r="K14" s="12">
        <f t="shared" si="1"/>
        <v>465</v>
      </c>
      <c r="L14" s="12">
        <f t="shared" si="2"/>
        <v>995</v>
      </c>
      <c r="M14" s="18">
        <f>L14/L6</f>
        <v>0.0641811262336322</v>
      </c>
    </row>
    <row r="15" spans="1:13" ht="30" customHeight="1">
      <c r="A15" s="7" t="s">
        <v>35</v>
      </c>
      <c r="B15" s="14">
        <v>408</v>
      </c>
      <c r="C15" s="14">
        <v>357</v>
      </c>
      <c r="D15" s="8">
        <f t="shared" si="3"/>
        <v>765</v>
      </c>
      <c r="E15" s="15">
        <f>D15/D6</f>
        <v>0.049630206305955625</v>
      </c>
      <c r="F15" s="16">
        <v>0</v>
      </c>
      <c r="G15" s="16">
        <v>8</v>
      </c>
      <c r="H15" s="10">
        <f t="shared" si="0"/>
        <v>8</v>
      </c>
      <c r="I15" s="17">
        <f>H15/H6</f>
        <v>0.0898876404494382</v>
      </c>
      <c r="J15" s="12">
        <f t="shared" si="4"/>
        <v>408</v>
      </c>
      <c r="K15" s="12">
        <f t="shared" si="1"/>
        <v>365</v>
      </c>
      <c r="L15" s="12">
        <f t="shared" si="2"/>
        <v>773</v>
      </c>
      <c r="M15" s="18">
        <f>L15/L6</f>
        <v>0.04986131716441979</v>
      </c>
    </row>
    <row r="16" spans="1:13" ht="30" customHeight="1">
      <c r="A16" s="7" t="s">
        <v>18</v>
      </c>
      <c r="B16" s="14">
        <v>342</v>
      </c>
      <c r="C16" s="14">
        <v>370</v>
      </c>
      <c r="D16" s="8">
        <f t="shared" si="3"/>
        <v>712</v>
      </c>
      <c r="E16" s="15">
        <f>D16/D6</f>
        <v>0.04619177371220968</v>
      </c>
      <c r="F16" s="16">
        <v>1</v>
      </c>
      <c r="G16" s="16">
        <v>9</v>
      </c>
      <c r="H16" s="10">
        <f t="shared" si="0"/>
        <v>10</v>
      </c>
      <c r="I16" s="17">
        <v>0.112</v>
      </c>
      <c r="J16" s="12">
        <f t="shared" si="4"/>
        <v>343</v>
      </c>
      <c r="K16" s="12">
        <f t="shared" si="1"/>
        <v>379</v>
      </c>
      <c r="L16" s="12">
        <f t="shared" si="2"/>
        <v>722</v>
      </c>
      <c r="M16" s="18">
        <f>L16/L6</f>
        <v>0.04657163129716829</v>
      </c>
    </row>
    <row r="17" spans="1:13" ht="30" customHeight="1">
      <c r="A17" s="7" t="s">
        <v>19</v>
      </c>
      <c r="B17" s="14">
        <v>455</v>
      </c>
      <c r="C17" s="14">
        <v>549</v>
      </c>
      <c r="D17" s="8">
        <f t="shared" si="3"/>
        <v>1004</v>
      </c>
      <c r="E17" s="15">
        <f>D17/D6</f>
        <v>0.0651355910211496</v>
      </c>
      <c r="F17" s="16">
        <v>2</v>
      </c>
      <c r="G17" s="16">
        <v>6</v>
      </c>
      <c r="H17" s="10">
        <f t="shared" si="0"/>
        <v>8</v>
      </c>
      <c r="I17" s="17">
        <v>0.09</v>
      </c>
      <c r="J17" s="12">
        <f t="shared" si="4"/>
        <v>457</v>
      </c>
      <c r="K17" s="12">
        <f t="shared" si="1"/>
        <v>555</v>
      </c>
      <c r="L17" s="12">
        <f t="shared" si="2"/>
        <v>1012</v>
      </c>
      <c r="M17" s="18">
        <f>L17/L6</f>
        <v>0.0652776881893827</v>
      </c>
    </row>
    <row r="18" spans="1:13" ht="30" customHeight="1">
      <c r="A18" s="7" t="s">
        <v>20</v>
      </c>
      <c r="B18" s="14">
        <v>714</v>
      </c>
      <c r="C18" s="14">
        <v>770</v>
      </c>
      <c r="D18" s="8">
        <f t="shared" si="3"/>
        <v>1484</v>
      </c>
      <c r="E18" s="15">
        <f>D18/D6</f>
        <v>0.09627611262488647</v>
      </c>
      <c r="F18" s="16">
        <v>1</v>
      </c>
      <c r="G18" s="16">
        <v>5</v>
      </c>
      <c r="H18" s="10">
        <f t="shared" si="0"/>
        <v>6</v>
      </c>
      <c r="I18" s="17">
        <f>H18/H6</f>
        <v>0.06741573033707865</v>
      </c>
      <c r="J18" s="12">
        <f t="shared" si="4"/>
        <v>715</v>
      </c>
      <c r="K18" s="12">
        <f t="shared" si="1"/>
        <v>775</v>
      </c>
      <c r="L18" s="12">
        <f t="shared" si="2"/>
        <v>1490</v>
      </c>
      <c r="M18" s="18">
        <f>L18/L6</f>
        <v>0.09611043023930851</v>
      </c>
    </row>
    <row r="19" spans="1:13" ht="30" customHeight="1">
      <c r="A19" s="7" t="s">
        <v>21</v>
      </c>
      <c r="B19" s="14">
        <v>915</v>
      </c>
      <c r="C19" s="14">
        <v>983</v>
      </c>
      <c r="D19" s="8">
        <f t="shared" si="3"/>
        <v>1898</v>
      </c>
      <c r="E19" s="15">
        <v>0.123</v>
      </c>
      <c r="F19" s="16">
        <v>3</v>
      </c>
      <c r="G19" s="16">
        <v>1</v>
      </c>
      <c r="H19" s="10">
        <f t="shared" si="0"/>
        <v>4</v>
      </c>
      <c r="I19" s="17">
        <f>H19/H6</f>
        <v>0.0449438202247191</v>
      </c>
      <c r="J19" s="12">
        <f t="shared" si="4"/>
        <v>918</v>
      </c>
      <c r="K19" s="12">
        <f t="shared" si="1"/>
        <v>984</v>
      </c>
      <c r="L19" s="12">
        <f t="shared" si="2"/>
        <v>1902</v>
      </c>
      <c r="M19" s="18">
        <v>0.122</v>
      </c>
    </row>
    <row r="20" spans="1:13" ht="30" customHeight="1">
      <c r="A20" s="7" t="s">
        <v>22</v>
      </c>
      <c r="B20" s="14">
        <v>812</v>
      </c>
      <c r="C20" s="14">
        <v>709</v>
      </c>
      <c r="D20" s="8">
        <f t="shared" si="3"/>
        <v>1521</v>
      </c>
      <c r="E20" s="15">
        <f>D20/D6</f>
        <v>0.09867652783184118</v>
      </c>
      <c r="F20" s="16">
        <v>1</v>
      </c>
      <c r="G20" s="16">
        <v>2</v>
      </c>
      <c r="H20" s="10">
        <f t="shared" si="0"/>
        <v>3</v>
      </c>
      <c r="I20" s="17">
        <f>H20/H6</f>
        <v>0.033707865168539325</v>
      </c>
      <c r="J20" s="12">
        <f t="shared" si="4"/>
        <v>813</v>
      </c>
      <c r="K20" s="12">
        <f t="shared" si="1"/>
        <v>711</v>
      </c>
      <c r="L20" s="12">
        <f t="shared" si="2"/>
        <v>1524</v>
      </c>
      <c r="M20" s="18">
        <f>L20/L6</f>
        <v>0.09830355415080952</v>
      </c>
    </row>
    <row r="21" spans="1:13" ht="30" customHeight="1">
      <c r="A21" s="7" t="s">
        <v>23</v>
      </c>
      <c r="B21" s="14">
        <v>513</v>
      </c>
      <c r="C21" s="14">
        <v>392</v>
      </c>
      <c r="D21" s="8">
        <f t="shared" si="3"/>
        <v>905</v>
      </c>
      <c r="E21" s="15">
        <f>D21/D6</f>
        <v>0.05871285844037888</v>
      </c>
      <c r="F21" s="16">
        <v>2</v>
      </c>
      <c r="G21" s="16">
        <v>1</v>
      </c>
      <c r="H21" s="10">
        <f t="shared" si="0"/>
        <v>3</v>
      </c>
      <c r="I21" s="17">
        <f>H21/H6</f>
        <v>0.033707865168539325</v>
      </c>
      <c r="J21" s="12">
        <f t="shared" si="4"/>
        <v>515</v>
      </c>
      <c r="K21" s="12">
        <f t="shared" si="1"/>
        <v>393</v>
      </c>
      <c r="L21" s="12">
        <f t="shared" si="2"/>
        <v>908</v>
      </c>
      <c r="M21" s="18">
        <f>L21/L6</f>
        <v>0.05856930916596788</v>
      </c>
    </row>
    <row r="22" spans="1:13" ht="30" customHeight="1">
      <c r="A22" s="7" t="s">
        <v>24</v>
      </c>
      <c r="B22" s="14">
        <v>284</v>
      </c>
      <c r="C22" s="14">
        <v>301</v>
      </c>
      <c r="D22" s="8">
        <f t="shared" si="3"/>
        <v>585</v>
      </c>
      <c r="E22" s="15">
        <f>D22/D6</f>
        <v>0.0379525107045543</v>
      </c>
      <c r="F22" s="16">
        <v>1</v>
      </c>
      <c r="G22" s="16">
        <v>0</v>
      </c>
      <c r="H22" s="10">
        <f t="shared" si="0"/>
        <v>1</v>
      </c>
      <c r="I22" s="17">
        <f>H22/H6</f>
        <v>0.011235955056179775</v>
      </c>
      <c r="J22" s="12">
        <f t="shared" si="4"/>
        <v>285</v>
      </c>
      <c r="K22" s="12">
        <f t="shared" si="1"/>
        <v>301</v>
      </c>
      <c r="L22" s="12">
        <f t="shared" si="2"/>
        <v>586</v>
      </c>
      <c r="M22" s="18">
        <f>L22/L6</f>
        <v>0.037799135651164294</v>
      </c>
    </row>
    <row r="23" spans="1:13" ht="30" customHeight="1">
      <c r="A23" s="7" t="s">
        <v>25</v>
      </c>
      <c r="B23" s="14">
        <v>198</v>
      </c>
      <c r="C23" s="14">
        <v>327</v>
      </c>
      <c r="D23" s="8">
        <f t="shared" si="3"/>
        <v>525</v>
      </c>
      <c r="E23" s="15">
        <f>D23/D6</f>
        <v>0.0340599455040872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198</v>
      </c>
      <c r="K23" s="12">
        <f t="shared" si="1"/>
        <v>327</v>
      </c>
      <c r="L23" s="12">
        <f t="shared" si="2"/>
        <v>525</v>
      </c>
      <c r="M23" s="18">
        <f>L23/L6</f>
        <v>0.03386441333935367</v>
      </c>
    </row>
    <row r="24" spans="1:13" ht="30" customHeight="1">
      <c r="A24" s="7" t="s">
        <v>26</v>
      </c>
      <c r="B24" s="14">
        <v>87</v>
      </c>
      <c r="C24" s="14">
        <v>233</v>
      </c>
      <c r="D24" s="8">
        <f t="shared" si="3"/>
        <v>320</v>
      </c>
      <c r="E24" s="15">
        <f>D24/D6</f>
        <v>0.020760347735824577</v>
      </c>
      <c r="F24" s="16">
        <v>0</v>
      </c>
      <c r="G24" s="16">
        <v>1</v>
      </c>
      <c r="H24" s="10">
        <f t="shared" si="0"/>
        <v>1</v>
      </c>
      <c r="I24" s="17">
        <f>H24/H6</f>
        <v>0.011235955056179775</v>
      </c>
      <c r="J24" s="12">
        <f t="shared" si="4"/>
        <v>87</v>
      </c>
      <c r="K24" s="12">
        <f t="shared" si="1"/>
        <v>234</v>
      </c>
      <c r="L24" s="12">
        <f t="shared" si="2"/>
        <v>321</v>
      </c>
      <c r="M24" s="18">
        <f>L24/L6</f>
        <v>0.020705669870347675</v>
      </c>
    </row>
    <row r="25" spans="1:13" ht="30" customHeight="1">
      <c r="A25" s="7" t="s">
        <v>27</v>
      </c>
      <c r="B25" s="14">
        <v>40</v>
      </c>
      <c r="C25" s="14">
        <v>89</v>
      </c>
      <c r="D25" s="8">
        <f t="shared" si="3"/>
        <v>129</v>
      </c>
      <c r="E25" s="15">
        <f>D25/D6</f>
        <v>0.008369015181004281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89</v>
      </c>
      <c r="L25" s="12">
        <f t="shared" si="2"/>
        <v>129</v>
      </c>
      <c r="M25" s="18">
        <f>L25/L6</f>
        <v>0.008320970134812616</v>
      </c>
    </row>
    <row r="26" spans="1:13" ht="30" customHeight="1">
      <c r="A26" s="7" t="s">
        <v>28</v>
      </c>
      <c r="B26" s="14">
        <v>7</v>
      </c>
      <c r="C26" s="14">
        <v>20</v>
      </c>
      <c r="D26" s="8">
        <f t="shared" si="3"/>
        <v>27</v>
      </c>
      <c r="E26" s="15">
        <f>D26/D6</f>
        <v>0.0017516543402101986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7</v>
      </c>
      <c r="K26" s="12">
        <f t="shared" si="1"/>
        <v>20</v>
      </c>
      <c r="L26" s="12">
        <f t="shared" si="2"/>
        <v>27</v>
      </c>
      <c r="M26" s="18">
        <f>L26/L6</f>
        <v>0.0017415984003096175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6.48760866744518E-05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6.450364445591176E-05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7669</v>
      </c>
      <c r="C6" s="8">
        <f>SUM(C7:C27)</f>
        <v>7755</v>
      </c>
      <c r="D6" s="8">
        <f>SUM(B6:C6)</f>
        <v>15424</v>
      </c>
      <c r="E6" s="9">
        <f>SUM(E7:E27)</f>
        <v>0.9998801867219919</v>
      </c>
      <c r="F6" s="10">
        <f>SUM(F7:F27)</f>
        <v>30</v>
      </c>
      <c r="G6" s="10">
        <f>SUM(G7:G27)</f>
        <v>58</v>
      </c>
      <c r="H6" s="10">
        <f aca="true" t="shared" si="0" ref="H6:H27">SUM(F6:G6)</f>
        <v>88</v>
      </c>
      <c r="I6" s="11">
        <f>SUM(I7:I27)</f>
        <v>1.001181818181818</v>
      </c>
      <c r="J6" s="12">
        <f>SUM(J7:J27)</f>
        <v>7699</v>
      </c>
      <c r="K6" s="12">
        <f aca="true" t="shared" si="1" ref="K6:K27">SUM(C6,G6)</f>
        <v>7813</v>
      </c>
      <c r="L6" s="12">
        <f aca="true" t="shared" si="2" ref="L6:L27">SUM(J6:K6)</f>
        <v>15512</v>
      </c>
      <c r="M6" s="13">
        <v>1</v>
      </c>
    </row>
    <row r="7" spans="1:13" ht="30" customHeight="1">
      <c r="A7" s="7" t="s">
        <v>33</v>
      </c>
      <c r="B7" s="14">
        <v>186</v>
      </c>
      <c r="C7" s="14">
        <v>175</v>
      </c>
      <c r="D7" s="8">
        <f aca="true" t="shared" si="3" ref="D7:D27">B7+C7</f>
        <v>361</v>
      </c>
      <c r="E7" s="15">
        <f>D7/D6</f>
        <v>0.023405082987551867</v>
      </c>
      <c r="F7" s="16">
        <v>1</v>
      </c>
      <c r="G7" s="16">
        <v>1</v>
      </c>
      <c r="H7" s="10">
        <f t="shared" si="0"/>
        <v>2</v>
      </c>
      <c r="I7" s="17">
        <f>H7/H6</f>
        <v>0.022727272727272728</v>
      </c>
      <c r="J7" s="12">
        <f aca="true" t="shared" si="4" ref="J7:J27">B7+F7</f>
        <v>187</v>
      </c>
      <c r="K7" s="12">
        <f t="shared" si="1"/>
        <v>176</v>
      </c>
      <c r="L7" s="12">
        <f t="shared" si="2"/>
        <v>363</v>
      </c>
      <c r="M7" s="18">
        <f>L7/L6</f>
        <v>0.023401237751418256</v>
      </c>
    </row>
    <row r="8" spans="1:13" ht="30" customHeight="1">
      <c r="A8" s="7" t="s">
        <v>10</v>
      </c>
      <c r="B8" s="14">
        <v>276</v>
      </c>
      <c r="C8" s="14">
        <v>246</v>
      </c>
      <c r="D8" s="8">
        <f t="shared" si="3"/>
        <v>522</v>
      </c>
      <c r="E8" s="15">
        <f>D8/D6</f>
        <v>0.03384336099585062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276</v>
      </c>
      <c r="K8" s="12">
        <f t="shared" si="1"/>
        <v>246</v>
      </c>
      <c r="L8" s="12">
        <f t="shared" si="2"/>
        <v>522</v>
      </c>
      <c r="M8" s="18">
        <f>L8/L6</f>
        <v>0.03365136668385766</v>
      </c>
    </row>
    <row r="9" spans="1:13" ht="30" customHeight="1">
      <c r="A9" s="7" t="s">
        <v>11</v>
      </c>
      <c r="B9" s="14">
        <v>281</v>
      </c>
      <c r="C9" s="14">
        <v>276</v>
      </c>
      <c r="D9" s="8">
        <f t="shared" si="3"/>
        <v>557</v>
      </c>
      <c r="E9" s="15">
        <f>D9/D6</f>
        <v>0.036112551867219914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281</v>
      </c>
      <c r="K9" s="12">
        <f t="shared" si="1"/>
        <v>276</v>
      </c>
      <c r="L9" s="12">
        <f t="shared" si="2"/>
        <v>557</v>
      </c>
      <c r="M9" s="18">
        <f>L9/L6</f>
        <v>0.03590768437338834</v>
      </c>
    </row>
    <row r="10" spans="1:13" ht="30" customHeight="1">
      <c r="A10" s="7" t="s">
        <v>12</v>
      </c>
      <c r="B10" s="14">
        <v>335</v>
      </c>
      <c r="C10" s="14">
        <v>352</v>
      </c>
      <c r="D10" s="8">
        <f t="shared" si="3"/>
        <v>687</v>
      </c>
      <c r="E10" s="15">
        <f>D10/D6</f>
        <v>0.04454097510373444</v>
      </c>
      <c r="F10" s="16">
        <v>2</v>
      </c>
      <c r="G10" s="16">
        <v>3</v>
      </c>
      <c r="H10" s="10">
        <f t="shared" si="0"/>
        <v>5</v>
      </c>
      <c r="I10" s="17">
        <f>H10/H6</f>
        <v>0.056818181818181816</v>
      </c>
      <c r="J10" s="12">
        <f t="shared" si="4"/>
        <v>337</v>
      </c>
      <c r="K10" s="12">
        <f t="shared" si="1"/>
        <v>355</v>
      </c>
      <c r="L10" s="12">
        <f t="shared" si="2"/>
        <v>692</v>
      </c>
      <c r="M10" s="18">
        <f>L10/L6</f>
        <v>0.0446106240330067</v>
      </c>
    </row>
    <row r="11" spans="1:13" ht="30" customHeight="1">
      <c r="A11" s="7" t="s">
        <v>34</v>
      </c>
      <c r="B11" s="14">
        <v>447</v>
      </c>
      <c r="C11" s="14">
        <v>407</v>
      </c>
      <c r="D11" s="8">
        <f t="shared" si="3"/>
        <v>854</v>
      </c>
      <c r="E11" s="15">
        <f>D11/D6</f>
        <v>0.055368257261410786</v>
      </c>
      <c r="F11" s="16">
        <v>2</v>
      </c>
      <c r="G11" s="16">
        <v>4</v>
      </c>
      <c r="H11" s="10">
        <f t="shared" si="0"/>
        <v>6</v>
      </c>
      <c r="I11" s="17">
        <f>H11/H6</f>
        <v>0.06818181818181818</v>
      </c>
      <c r="J11" s="12">
        <f t="shared" si="4"/>
        <v>449</v>
      </c>
      <c r="K11" s="12">
        <f t="shared" si="1"/>
        <v>411</v>
      </c>
      <c r="L11" s="12">
        <f t="shared" si="2"/>
        <v>860</v>
      </c>
      <c r="M11" s="18">
        <f>L11/L6</f>
        <v>0.055440948942754</v>
      </c>
    </row>
    <row r="12" spans="1:13" ht="30" customHeight="1">
      <c r="A12" s="7" t="s">
        <v>14</v>
      </c>
      <c r="B12" s="14">
        <v>402</v>
      </c>
      <c r="C12" s="14">
        <v>343</v>
      </c>
      <c r="D12" s="8">
        <f t="shared" si="3"/>
        <v>745</v>
      </c>
      <c r="E12" s="15">
        <f>D12/D6</f>
        <v>0.048301348547717844</v>
      </c>
      <c r="F12" s="16">
        <v>6</v>
      </c>
      <c r="G12" s="16">
        <v>2</v>
      </c>
      <c r="H12" s="10">
        <f t="shared" si="0"/>
        <v>8</v>
      </c>
      <c r="I12" s="17">
        <v>0.091</v>
      </c>
      <c r="J12" s="12">
        <f t="shared" si="4"/>
        <v>408</v>
      </c>
      <c r="K12" s="12">
        <f t="shared" si="1"/>
        <v>345</v>
      </c>
      <c r="L12" s="12">
        <f t="shared" si="2"/>
        <v>753</v>
      </c>
      <c r="M12" s="18">
        <f>L12/L6</f>
        <v>0.048543063434760184</v>
      </c>
    </row>
    <row r="13" spans="1:13" ht="30" customHeight="1">
      <c r="A13" s="7" t="s">
        <v>15</v>
      </c>
      <c r="B13" s="14">
        <v>432</v>
      </c>
      <c r="C13" s="14">
        <v>385</v>
      </c>
      <c r="D13" s="8">
        <f t="shared" si="3"/>
        <v>817</v>
      </c>
      <c r="E13" s="15">
        <f>D13/D6</f>
        <v>0.05296939834024896</v>
      </c>
      <c r="F13" s="16">
        <v>6</v>
      </c>
      <c r="G13" s="16">
        <v>7</v>
      </c>
      <c r="H13" s="10">
        <f t="shared" si="0"/>
        <v>13</v>
      </c>
      <c r="I13" s="17">
        <v>0.149</v>
      </c>
      <c r="J13" s="12">
        <f t="shared" si="4"/>
        <v>438</v>
      </c>
      <c r="K13" s="12">
        <f t="shared" si="1"/>
        <v>392</v>
      </c>
      <c r="L13" s="12">
        <f t="shared" si="2"/>
        <v>830</v>
      </c>
      <c r="M13" s="18">
        <f>L13/L6</f>
        <v>0.053506962351727694</v>
      </c>
    </row>
    <row r="14" spans="1:13" ht="30" customHeight="1">
      <c r="A14" s="7" t="s">
        <v>16</v>
      </c>
      <c r="B14" s="14">
        <v>535</v>
      </c>
      <c r="C14" s="14">
        <v>464</v>
      </c>
      <c r="D14" s="8">
        <f t="shared" si="3"/>
        <v>999</v>
      </c>
      <c r="E14" s="15">
        <f>D14/D6</f>
        <v>0.0647691908713693</v>
      </c>
      <c r="F14" s="16">
        <v>2</v>
      </c>
      <c r="G14" s="16">
        <v>7</v>
      </c>
      <c r="H14" s="10">
        <f t="shared" si="0"/>
        <v>9</v>
      </c>
      <c r="I14" s="17">
        <f>H14/H6</f>
        <v>0.10227272727272728</v>
      </c>
      <c r="J14" s="12">
        <f t="shared" si="4"/>
        <v>537</v>
      </c>
      <c r="K14" s="12">
        <f t="shared" si="1"/>
        <v>471</v>
      </c>
      <c r="L14" s="12">
        <f t="shared" si="2"/>
        <v>1008</v>
      </c>
      <c r="M14" s="18">
        <f>L14/L6</f>
        <v>0.06498194945848375</v>
      </c>
    </row>
    <row r="15" spans="1:13" ht="30" customHeight="1">
      <c r="A15" s="7" t="s">
        <v>35</v>
      </c>
      <c r="B15" s="14">
        <v>406</v>
      </c>
      <c r="C15" s="14">
        <v>360</v>
      </c>
      <c r="D15" s="8">
        <f t="shared" si="3"/>
        <v>766</v>
      </c>
      <c r="E15" s="15">
        <f>D15/D6</f>
        <v>0.049662863070539416</v>
      </c>
      <c r="F15" s="16">
        <v>1</v>
      </c>
      <c r="G15" s="16">
        <v>9</v>
      </c>
      <c r="H15" s="10">
        <f t="shared" si="0"/>
        <v>10</v>
      </c>
      <c r="I15" s="17">
        <f>H15/H6</f>
        <v>0.11363636363636363</v>
      </c>
      <c r="J15" s="12">
        <f t="shared" si="4"/>
        <v>407</v>
      </c>
      <c r="K15" s="12">
        <f t="shared" si="1"/>
        <v>369</v>
      </c>
      <c r="L15" s="12">
        <f t="shared" si="2"/>
        <v>776</v>
      </c>
      <c r="M15" s="18">
        <f>L15/L6</f>
        <v>0.05002578648788035</v>
      </c>
    </row>
    <row r="16" spans="1:13" ht="30" customHeight="1">
      <c r="A16" s="7" t="s">
        <v>18</v>
      </c>
      <c r="B16" s="14">
        <v>343</v>
      </c>
      <c r="C16" s="14">
        <v>363</v>
      </c>
      <c r="D16" s="8">
        <f t="shared" si="3"/>
        <v>706</v>
      </c>
      <c r="E16" s="15">
        <f>D16/D6</f>
        <v>0.04577282157676348</v>
      </c>
      <c r="F16" s="16">
        <v>0</v>
      </c>
      <c r="G16" s="16">
        <v>9</v>
      </c>
      <c r="H16" s="10">
        <f t="shared" si="0"/>
        <v>9</v>
      </c>
      <c r="I16" s="17">
        <v>0.102</v>
      </c>
      <c r="J16" s="12">
        <f t="shared" si="4"/>
        <v>343</v>
      </c>
      <c r="K16" s="12">
        <f t="shared" si="1"/>
        <v>372</v>
      </c>
      <c r="L16" s="12">
        <f t="shared" si="2"/>
        <v>715</v>
      </c>
      <c r="M16" s="18">
        <f>L16/L6</f>
        <v>0.04609334708612687</v>
      </c>
    </row>
    <row r="17" spans="1:13" ht="30" customHeight="1">
      <c r="A17" s="7" t="s">
        <v>19</v>
      </c>
      <c r="B17" s="14">
        <v>454</v>
      </c>
      <c r="C17" s="14">
        <v>551</v>
      </c>
      <c r="D17" s="8">
        <f t="shared" si="3"/>
        <v>1005</v>
      </c>
      <c r="E17" s="15">
        <f>D17/D6</f>
        <v>0.06515819502074689</v>
      </c>
      <c r="F17" s="16">
        <v>2</v>
      </c>
      <c r="G17" s="16">
        <v>6</v>
      </c>
      <c r="H17" s="10">
        <f t="shared" si="0"/>
        <v>8</v>
      </c>
      <c r="I17" s="17">
        <v>0.091</v>
      </c>
      <c r="J17" s="12">
        <f t="shared" si="4"/>
        <v>456</v>
      </c>
      <c r="K17" s="12">
        <f t="shared" si="1"/>
        <v>557</v>
      </c>
      <c r="L17" s="12">
        <f t="shared" si="2"/>
        <v>1013</v>
      </c>
      <c r="M17" s="18">
        <f>L17/L6</f>
        <v>0.06530428055698814</v>
      </c>
    </row>
    <row r="18" spans="1:13" ht="30" customHeight="1">
      <c r="A18" s="7" t="s">
        <v>20</v>
      </c>
      <c r="B18" s="14">
        <v>711</v>
      </c>
      <c r="C18" s="14">
        <v>767</v>
      </c>
      <c r="D18" s="8">
        <f t="shared" si="3"/>
        <v>1478</v>
      </c>
      <c r="E18" s="15">
        <f>D18/D6</f>
        <v>0.0958246887966805</v>
      </c>
      <c r="F18" s="16">
        <v>1</v>
      </c>
      <c r="G18" s="16">
        <v>5</v>
      </c>
      <c r="H18" s="10">
        <f t="shared" si="0"/>
        <v>6</v>
      </c>
      <c r="I18" s="17">
        <f>H18/H6</f>
        <v>0.06818181818181818</v>
      </c>
      <c r="J18" s="12">
        <f t="shared" si="4"/>
        <v>712</v>
      </c>
      <c r="K18" s="12">
        <f t="shared" si="1"/>
        <v>772</v>
      </c>
      <c r="L18" s="12">
        <f t="shared" si="2"/>
        <v>1484</v>
      </c>
      <c r="M18" s="18">
        <f>L18/L6</f>
        <v>0.09566787003610108</v>
      </c>
    </row>
    <row r="19" spans="1:13" ht="30" customHeight="1">
      <c r="A19" s="7" t="s">
        <v>21</v>
      </c>
      <c r="B19" s="14">
        <v>919</v>
      </c>
      <c r="C19" s="14">
        <v>980</v>
      </c>
      <c r="D19" s="8">
        <f t="shared" si="3"/>
        <v>1899</v>
      </c>
      <c r="E19" s="15">
        <v>0.123</v>
      </c>
      <c r="F19" s="16">
        <v>3</v>
      </c>
      <c r="G19" s="16">
        <v>1</v>
      </c>
      <c r="H19" s="10">
        <f t="shared" si="0"/>
        <v>4</v>
      </c>
      <c r="I19" s="17">
        <f>H19/H6</f>
        <v>0.045454545454545456</v>
      </c>
      <c r="J19" s="12">
        <f t="shared" si="4"/>
        <v>922</v>
      </c>
      <c r="K19" s="12">
        <f t="shared" si="1"/>
        <v>981</v>
      </c>
      <c r="L19" s="12">
        <f t="shared" si="2"/>
        <v>1903</v>
      </c>
      <c r="M19" s="18">
        <v>0.121</v>
      </c>
    </row>
    <row r="20" spans="1:13" ht="30" customHeight="1">
      <c r="A20" s="7" t="s">
        <v>22</v>
      </c>
      <c r="B20" s="14">
        <v>816</v>
      </c>
      <c r="C20" s="14">
        <v>717</v>
      </c>
      <c r="D20" s="8">
        <f t="shared" si="3"/>
        <v>1533</v>
      </c>
      <c r="E20" s="15">
        <f>D20/D6</f>
        <v>0.0993905601659751</v>
      </c>
      <c r="F20" s="16">
        <v>1</v>
      </c>
      <c r="G20" s="16">
        <v>2</v>
      </c>
      <c r="H20" s="10">
        <f t="shared" si="0"/>
        <v>3</v>
      </c>
      <c r="I20" s="17">
        <f>H20/H6</f>
        <v>0.03409090909090909</v>
      </c>
      <c r="J20" s="12">
        <f t="shared" si="4"/>
        <v>817</v>
      </c>
      <c r="K20" s="12">
        <f t="shared" si="1"/>
        <v>719</v>
      </c>
      <c r="L20" s="12">
        <f t="shared" si="2"/>
        <v>1536</v>
      </c>
      <c r="M20" s="18">
        <f>L20/L6</f>
        <v>0.09902011346054668</v>
      </c>
    </row>
    <row r="21" spans="1:13" ht="30" customHeight="1">
      <c r="A21" s="7" t="s">
        <v>23</v>
      </c>
      <c r="B21" s="14">
        <v>509</v>
      </c>
      <c r="C21" s="14">
        <v>396</v>
      </c>
      <c r="D21" s="8">
        <f t="shared" si="3"/>
        <v>905</v>
      </c>
      <c r="E21" s="15">
        <f>D21/D6</f>
        <v>0.05867479253112033</v>
      </c>
      <c r="F21" s="16">
        <v>2</v>
      </c>
      <c r="G21" s="16">
        <v>1</v>
      </c>
      <c r="H21" s="10">
        <f t="shared" si="0"/>
        <v>3</v>
      </c>
      <c r="I21" s="17">
        <f>H21/H6</f>
        <v>0.03409090909090909</v>
      </c>
      <c r="J21" s="12">
        <f t="shared" si="4"/>
        <v>511</v>
      </c>
      <c r="K21" s="12">
        <f t="shared" si="1"/>
        <v>397</v>
      </c>
      <c r="L21" s="12">
        <f t="shared" si="2"/>
        <v>908</v>
      </c>
      <c r="M21" s="18">
        <f>L21/L6</f>
        <v>0.05853532748839608</v>
      </c>
    </row>
    <row r="22" spans="1:13" ht="30" customHeight="1">
      <c r="A22" s="7" t="s">
        <v>24</v>
      </c>
      <c r="B22" s="14">
        <v>282</v>
      </c>
      <c r="C22" s="14">
        <v>299</v>
      </c>
      <c r="D22" s="8">
        <f t="shared" si="3"/>
        <v>581</v>
      </c>
      <c r="E22" s="15">
        <f>D22/D6</f>
        <v>0.03766856846473029</v>
      </c>
      <c r="F22" s="16">
        <v>1</v>
      </c>
      <c r="G22" s="16">
        <v>0</v>
      </c>
      <c r="H22" s="10">
        <f t="shared" si="0"/>
        <v>1</v>
      </c>
      <c r="I22" s="17">
        <f>H22/H6</f>
        <v>0.011363636363636364</v>
      </c>
      <c r="J22" s="12">
        <f t="shared" si="4"/>
        <v>283</v>
      </c>
      <c r="K22" s="12">
        <f t="shared" si="1"/>
        <v>299</v>
      </c>
      <c r="L22" s="12">
        <f t="shared" si="2"/>
        <v>582</v>
      </c>
      <c r="M22" s="18">
        <f>L22/L6</f>
        <v>0.037519339865910266</v>
      </c>
    </row>
    <row r="23" spans="1:13" ht="30" customHeight="1">
      <c r="A23" s="7" t="s">
        <v>25</v>
      </c>
      <c r="B23" s="14">
        <v>201</v>
      </c>
      <c r="C23" s="14">
        <v>328</v>
      </c>
      <c r="D23" s="8">
        <f t="shared" si="3"/>
        <v>529</v>
      </c>
      <c r="E23" s="15">
        <f>D23/D6</f>
        <v>0.034297199170124484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201</v>
      </c>
      <c r="K23" s="12">
        <f t="shared" si="1"/>
        <v>328</v>
      </c>
      <c r="L23" s="12">
        <f t="shared" si="2"/>
        <v>529</v>
      </c>
      <c r="M23" s="18">
        <f>L23/L6</f>
        <v>0.0341026302217638</v>
      </c>
    </row>
    <row r="24" spans="1:13" ht="30" customHeight="1">
      <c r="A24" s="7" t="s">
        <v>26</v>
      </c>
      <c r="B24" s="14">
        <v>86</v>
      </c>
      <c r="C24" s="14">
        <v>236</v>
      </c>
      <c r="D24" s="8">
        <f t="shared" si="3"/>
        <v>322</v>
      </c>
      <c r="E24" s="15">
        <f>D24/D6</f>
        <v>0.02087655601659751</v>
      </c>
      <c r="F24" s="16">
        <v>0</v>
      </c>
      <c r="G24" s="16">
        <v>1</v>
      </c>
      <c r="H24" s="10">
        <f t="shared" si="0"/>
        <v>1</v>
      </c>
      <c r="I24" s="17">
        <f>H24/H6</f>
        <v>0.011363636363636364</v>
      </c>
      <c r="J24" s="12">
        <f t="shared" si="4"/>
        <v>86</v>
      </c>
      <c r="K24" s="12">
        <f t="shared" si="1"/>
        <v>237</v>
      </c>
      <c r="L24" s="12">
        <f t="shared" si="2"/>
        <v>323</v>
      </c>
      <c r="M24" s="18">
        <f>L24/L6</f>
        <v>0.02082258896338319</v>
      </c>
    </row>
    <row r="25" spans="1:13" ht="30" customHeight="1">
      <c r="A25" s="7" t="s">
        <v>27</v>
      </c>
      <c r="B25" s="14">
        <v>41</v>
      </c>
      <c r="C25" s="14">
        <v>88</v>
      </c>
      <c r="D25" s="8">
        <f t="shared" si="3"/>
        <v>129</v>
      </c>
      <c r="E25" s="15">
        <f>D25/D6</f>
        <v>0.008363589211618257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41</v>
      </c>
      <c r="K25" s="12">
        <f t="shared" si="1"/>
        <v>88</v>
      </c>
      <c r="L25" s="12">
        <f t="shared" si="2"/>
        <v>129</v>
      </c>
      <c r="M25" s="18">
        <f>L25/L6</f>
        <v>0.0083161423414131</v>
      </c>
    </row>
    <row r="26" spans="1:13" ht="30" customHeight="1">
      <c r="A26" s="7" t="s">
        <v>28</v>
      </c>
      <c r="B26" s="14">
        <v>7</v>
      </c>
      <c r="C26" s="14">
        <v>21</v>
      </c>
      <c r="D26" s="8">
        <f t="shared" si="3"/>
        <v>28</v>
      </c>
      <c r="E26" s="15">
        <f>D26/D6</f>
        <v>0.0018153526970954357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7</v>
      </c>
      <c r="K26" s="12">
        <f t="shared" si="1"/>
        <v>21</v>
      </c>
      <c r="L26" s="12">
        <f t="shared" si="2"/>
        <v>28</v>
      </c>
      <c r="M26" s="18">
        <f>L26/L6</f>
        <v>0.0018050541516245488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6.483402489626556E-05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6.446621970087674E-05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41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7670</v>
      </c>
      <c r="C6" s="8">
        <f>SUM(C7:C27)</f>
        <v>7744</v>
      </c>
      <c r="D6" s="8">
        <f>SUM(B6:C6)</f>
        <v>15414</v>
      </c>
      <c r="E6" s="9">
        <f>SUM(E7:E27)</f>
        <v>1.0010217983651224</v>
      </c>
      <c r="F6" s="10">
        <f>SUM(F7:F27)</f>
        <v>30</v>
      </c>
      <c r="G6" s="10">
        <f>SUM(G7:G27)</f>
        <v>58</v>
      </c>
      <c r="H6" s="10">
        <f aca="true" t="shared" si="0" ref="H6:H27">SUM(F6:G6)</f>
        <v>88</v>
      </c>
      <c r="I6" s="11">
        <f>SUM(I7:I27)</f>
        <v>1.001181818181818</v>
      </c>
      <c r="J6" s="12">
        <f>SUM(J7:J27)</f>
        <v>7700</v>
      </c>
      <c r="K6" s="12">
        <f aca="true" t="shared" si="1" ref="K6:K27">SUM(C6,G6)</f>
        <v>7802</v>
      </c>
      <c r="L6" s="12">
        <f aca="true" t="shared" si="2" ref="L6:L27">SUM(J6:K6)</f>
        <v>15502</v>
      </c>
      <c r="M6" s="13">
        <v>1</v>
      </c>
    </row>
    <row r="7" spans="1:13" ht="30" customHeight="1">
      <c r="A7" s="7" t="s">
        <v>33</v>
      </c>
      <c r="B7" s="14">
        <v>185</v>
      </c>
      <c r="C7" s="14">
        <v>171</v>
      </c>
      <c r="D7" s="8">
        <f aca="true" t="shared" si="3" ref="D7:D27">B7+C7</f>
        <v>356</v>
      </c>
      <c r="E7" s="15">
        <f>D7/D6</f>
        <v>0.02309588685610484</v>
      </c>
      <c r="F7" s="16">
        <v>1</v>
      </c>
      <c r="G7" s="16">
        <v>0</v>
      </c>
      <c r="H7" s="10">
        <f t="shared" si="0"/>
        <v>1</v>
      </c>
      <c r="I7" s="17">
        <f>H7/H6</f>
        <v>0.011363636363636364</v>
      </c>
      <c r="J7" s="12">
        <f aca="true" t="shared" si="4" ref="J7:J27">B7+F7</f>
        <v>186</v>
      </c>
      <c r="K7" s="12">
        <f t="shared" si="1"/>
        <v>171</v>
      </c>
      <c r="L7" s="12">
        <f t="shared" si="2"/>
        <v>357</v>
      </c>
      <c r="M7" s="18">
        <f>L7/L6</f>
        <v>0.023029286543671784</v>
      </c>
    </row>
    <row r="8" spans="1:13" ht="30" customHeight="1">
      <c r="A8" s="7" t="s">
        <v>10</v>
      </c>
      <c r="B8" s="14">
        <v>280</v>
      </c>
      <c r="C8" s="14">
        <v>246</v>
      </c>
      <c r="D8" s="8">
        <f t="shared" si="3"/>
        <v>526</v>
      </c>
      <c r="E8" s="15">
        <f>D8/D6</f>
        <v>0.03412482159076165</v>
      </c>
      <c r="F8" s="16">
        <v>0</v>
      </c>
      <c r="G8" s="16">
        <v>1</v>
      </c>
      <c r="H8" s="10">
        <f t="shared" si="0"/>
        <v>1</v>
      </c>
      <c r="I8" s="17">
        <f>H8/H6</f>
        <v>0.011363636363636364</v>
      </c>
      <c r="J8" s="12">
        <f t="shared" si="4"/>
        <v>280</v>
      </c>
      <c r="K8" s="12">
        <f t="shared" si="1"/>
        <v>247</v>
      </c>
      <c r="L8" s="12">
        <f t="shared" si="2"/>
        <v>527</v>
      </c>
      <c r="M8" s="18">
        <f>L8/L6</f>
        <v>0.033995613469229774</v>
      </c>
    </row>
    <row r="9" spans="1:13" ht="30" customHeight="1">
      <c r="A9" s="7" t="s">
        <v>11</v>
      </c>
      <c r="B9" s="14">
        <v>279</v>
      </c>
      <c r="C9" s="14">
        <v>276</v>
      </c>
      <c r="D9" s="8">
        <f t="shared" si="3"/>
        <v>555</v>
      </c>
      <c r="E9" s="15">
        <f>D9/D6</f>
        <v>0.03600622810432075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279</v>
      </c>
      <c r="K9" s="12">
        <f t="shared" si="1"/>
        <v>276</v>
      </c>
      <c r="L9" s="12">
        <f t="shared" si="2"/>
        <v>555</v>
      </c>
      <c r="M9" s="18">
        <f>L9/L6</f>
        <v>0.035801832021674626</v>
      </c>
    </row>
    <row r="10" spans="1:13" ht="30" customHeight="1">
      <c r="A10" s="7" t="s">
        <v>12</v>
      </c>
      <c r="B10" s="14">
        <v>333</v>
      </c>
      <c r="C10" s="14">
        <v>349</v>
      </c>
      <c r="D10" s="8">
        <f t="shared" si="3"/>
        <v>682</v>
      </c>
      <c r="E10" s="15">
        <f>D10/D6</f>
        <v>0.04424549111197613</v>
      </c>
      <c r="F10" s="16">
        <v>2</v>
      </c>
      <c r="G10" s="16">
        <v>3</v>
      </c>
      <c r="H10" s="10">
        <f t="shared" si="0"/>
        <v>5</v>
      </c>
      <c r="I10" s="17">
        <f>H10/H6</f>
        <v>0.056818181818181816</v>
      </c>
      <c r="J10" s="12">
        <f t="shared" si="4"/>
        <v>335</v>
      </c>
      <c r="K10" s="12">
        <f t="shared" si="1"/>
        <v>352</v>
      </c>
      <c r="L10" s="12">
        <f t="shared" si="2"/>
        <v>687</v>
      </c>
      <c r="M10" s="18">
        <f>L10/L6</f>
        <v>0.04431686234034318</v>
      </c>
    </row>
    <row r="11" spans="1:13" ht="30" customHeight="1">
      <c r="A11" s="7" t="s">
        <v>34</v>
      </c>
      <c r="B11" s="14">
        <v>447</v>
      </c>
      <c r="C11" s="14">
        <v>407</v>
      </c>
      <c r="D11" s="8">
        <f t="shared" si="3"/>
        <v>854</v>
      </c>
      <c r="E11" s="15">
        <f>D11/D6</f>
        <v>0.055404178019981834</v>
      </c>
      <c r="F11" s="16">
        <v>2</v>
      </c>
      <c r="G11" s="16">
        <v>4</v>
      </c>
      <c r="H11" s="10">
        <f t="shared" si="0"/>
        <v>6</v>
      </c>
      <c r="I11" s="17">
        <f>H11/H6</f>
        <v>0.06818181818181818</v>
      </c>
      <c r="J11" s="12">
        <f t="shared" si="4"/>
        <v>449</v>
      </c>
      <c r="K11" s="12">
        <f t="shared" si="1"/>
        <v>411</v>
      </c>
      <c r="L11" s="12">
        <f t="shared" si="2"/>
        <v>860</v>
      </c>
      <c r="M11" s="18">
        <f>L11/L6</f>
        <v>0.05547671268223455</v>
      </c>
    </row>
    <row r="12" spans="1:13" ht="30" customHeight="1">
      <c r="A12" s="7" t="s">
        <v>14</v>
      </c>
      <c r="B12" s="14">
        <v>401</v>
      </c>
      <c r="C12" s="14">
        <v>346</v>
      </c>
      <c r="D12" s="8">
        <f t="shared" si="3"/>
        <v>747</v>
      </c>
      <c r="E12" s="15">
        <f>D12/D6</f>
        <v>0.04846243674581549</v>
      </c>
      <c r="F12" s="16">
        <v>6</v>
      </c>
      <c r="G12" s="16">
        <v>2</v>
      </c>
      <c r="H12" s="10">
        <f t="shared" si="0"/>
        <v>8</v>
      </c>
      <c r="I12" s="17">
        <v>0.091</v>
      </c>
      <c r="J12" s="12">
        <f t="shared" si="4"/>
        <v>407</v>
      </c>
      <c r="K12" s="12">
        <f t="shared" si="1"/>
        <v>348</v>
      </c>
      <c r="L12" s="12">
        <f t="shared" si="2"/>
        <v>755</v>
      </c>
      <c r="M12" s="18">
        <f>L12/L6</f>
        <v>0.04870339311056638</v>
      </c>
    </row>
    <row r="13" spans="1:13" ht="30" customHeight="1">
      <c r="A13" s="7" t="s">
        <v>15</v>
      </c>
      <c r="B13" s="14">
        <v>428</v>
      </c>
      <c r="C13" s="14">
        <v>387</v>
      </c>
      <c r="D13" s="8">
        <f t="shared" si="3"/>
        <v>815</v>
      </c>
      <c r="E13" s="15">
        <f>D13/D6</f>
        <v>0.05287401063967821</v>
      </c>
      <c r="F13" s="16">
        <v>6</v>
      </c>
      <c r="G13" s="16">
        <v>7</v>
      </c>
      <c r="H13" s="10">
        <f t="shared" si="0"/>
        <v>13</v>
      </c>
      <c r="I13" s="17">
        <v>0.149</v>
      </c>
      <c r="J13" s="12">
        <f t="shared" si="4"/>
        <v>434</v>
      </c>
      <c r="K13" s="12">
        <f t="shared" si="1"/>
        <v>394</v>
      </c>
      <c r="L13" s="12">
        <f t="shared" si="2"/>
        <v>828</v>
      </c>
      <c r="M13" s="18">
        <f>L13/L6</f>
        <v>0.05341246290801187</v>
      </c>
    </row>
    <row r="14" spans="1:13" ht="30" customHeight="1">
      <c r="A14" s="7" t="s">
        <v>16</v>
      </c>
      <c r="B14" s="14">
        <v>536</v>
      </c>
      <c r="C14" s="14">
        <v>458</v>
      </c>
      <c r="D14" s="8">
        <f t="shared" si="3"/>
        <v>994</v>
      </c>
      <c r="E14" s="15">
        <f>D14/D6</f>
        <v>0.06448683015440508</v>
      </c>
      <c r="F14" s="16">
        <v>2</v>
      </c>
      <c r="G14" s="16">
        <v>7</v>
      </c>
      <c r="H14" s="10">
        <f t="shared" si="0"/>
        <v>9</v>
      </c>
      <c r="I14" s="17">
        <f>H14/H6</f>
        <v>0.10227272727272728</v>
      </c>
      <c r="J14" s="12">
        <f t="shared" si="4"/>
        <v>538</v>
      </c>
      <c r="K14" s="12">
        <f t="shared" si="1"/>
        <v>465</v>
      </c>
      <c r="L14" s="12">
        <f t="shared" si="2"/>
        <v>1003</v>
      </c>
      <c r="M14" s="18">
        <f>L14/L6</f>
        <v>0.06470132886079216</v>
      </c>
    </row>
    <row r="15" spans="1:13" ht="30" customHeight="1">
      <c r="A15" s="7" t="s">
        <v>35</v>
      </c>
      <c r="B15" s="14">
        <v>407</v>
      </c>
      <c r="C15" s="14">
        <v>363</v>
      </c>
      <c r="D15" s="8">
        <f t="shared" si="3"/>
        <v>770</v>
      </c>
      <c r="E15" s="15">
        <f>D15/D6</f>
        <v>0.049954586739327886</v>
      </c>
      <c r="F15" s="16">
        <v>1</v>
      </c>
      <c r="G15" s="16">
        <v>9</v>
      </c>
      <c r="H15" s="10">
        <f t="shared" si="0"/>
        <v>10</v>
      </c>
      <c r="I15" s="17">
        <f>H15/H6</f>
        <v>0.11363636363636363</v>
      </c>
      <c r="J15" s="12">
        <f t="shared" si="4"/>
        <v>408</v>
      </c>
      <c r="K15" s="12">
        <f t="shared" si="1"/>
        <v>372</v>
      </c>
      <c r="L15" s="12">
        <f t="shared" si="2"/>
        <v>780</v>
      </c>
      <c r="M15" s="18">
        <f>L15/L6</f>
        <v>0.05031608824667785</v>
      </c>
    </row>
    <row r="16" spans="1:13" ht="30" customHeight="1">
      <c r="A16" s="7" t="s">
        <v>18</v>
      </c>
      <c r="B16" s="14">
        <v>340</v>
      </c>
      <c r="C16" s="14">
        <v>356</v>
      </c>
      <c r="D16" s="8">
        <f t="shared" si="3"/>
        <v>696</v>
      </c>
      <c r="E16" s="15">
        <f>D16/D6</f>
        <v>0.04515375632541845</v>
      </c>
      <c r="F16" s="16">
        <v>0</v>
      </c>
      <c r="G16" s="16">
        <v>9</v>
      </c>
      <c r="H16" s="10">
        <f t="shared" si="0"/>
        <v>9</v>
      </c>
      <c r="I16" s="17">
        <v>0.102</v>
      </c>
      <c r="J16" s="12">
        <f t="shared" si="4"/>
        <v>340</v>
      </c>
      <c r="K16" s="12">
        <f t="shared" si="1"/>
        <v>365</v>
      </c>
      <c r="L16" s="12">
        <f t="shared" si="2"/>
        <v>705</v>
      </c>
      <c r="M16" s="18">
        <f>L16/L6</f>
        <v>0.04547800283834344</v>
      </c>
    </row>
    <row r="17" spans="1:13" ht="30" customHeight="1">
      <c r="A17" s="7" t="s">
        <v>19</v>
      </c>
      <c r="B17" s="14">
        <v>454</v>
      </c>
      <c r="C17" s="14">
        <v>553</v>
      </c>
      <c r="D17" s="8">
        <f t="shared" si="3"/>
        <v>1007</v>
      </c>
      <c r="E17" s="15">
        <f>D17/D6</f>
        <v>0.06533021928117295</v>
      </c>
      <c r="F17" s="16">
        <v>2</v>
      </c>
      <c r="G17" s="16">
        <v>6</v>
      </c>
      <c r="H17" s="10">
        <f t="shared" si="0"/>
        <v>8</v>
      </c>
      <c r="I17" s="17">
        <v>0.091</v>
      </c>
      <c r="J17" s="12">
        <f t="shared" si="4"/>
        <v>456</v>
      </c>
      <c r="K17" s="12">
        <f t="shared" si="1"/>
        <v>559</v>
      </c>
      <c r="L17" s="12">
        <f t="shared" si="2"/>
        <v>1015</v>
      </c>
      <c r="M17" s="18">
        <f>L17/L6</f>
        <v>0.06547542252612566</v>
      </c>
    </row>
    <row r="18" spans="1:13" ht="30" customHeight="1">
      <c r="A18" s="7" t="s">
        <v>20</v>
      </c>
      <c r="B18" s="14">
        <v>704</v>
      </c>
      <c r="C18" s="14">
        <v>754</v>
      </c>
      <c r="D18" s="8">
        <f t="shared" si="3"/>
        <v>1458</v>
      </c>
      <c r="E18" s="15">
        <f>D18/D6</f>
        <v>0.09458933437135073</v>
      </c>
      <c r="F18" s="16">
        <v>1</v>
      </c>
      <c r="G18" s="16">
        <v>4</v>
      </c>
      <c r="H18" s="10">
        <f t="shared" si="0"/>
        <v>5</v>
      </c>
      <c r="I18" s="17">
        <f>H18/H6</f>
        <v>0.056818181818181816</v>
      </c>
      <c r="J18" s="12">
        <f t="shared" si="4"/>
        <v>705</v>
      </c>
      <c r="K18" s="12">
        <f t="shared" si="1"/>
        <v>758</v>
      </c>
      <c r="L18" s="12">
        <f t="shared" si="2"/>
        <v>1463</v>
      </c>
      <c r="M18" s="18">
        <f>L18/L6</f>
        <v>0.0943749193652432</v>
      </c>
    </row>
    <row r="19" spans="1:13" ht="30" customHeight="1">
      <c r="A19" s="7" t="s">
        <v>21</v>
      </c>
      <c r="B19" s="14">
        <v>927</v>
      </c>
      <c r="C19" s="14">
        <v>984</v>
      </c>
      <c r="D19" s="8">
        <f t="shared" si="3"/>
        <v>1911</v>
      </c>
      <c r="E19" s="15">
        <v>0.125</v>
      </c>
      <c r="F19" s="16">
        <v>3</v>
      </c>
      <c r="G19" s="16">
        <v>2</v>
      </c>
      <c r="H19" s="10">
        <f t="shared" si="0"/>
        <v>5</v>
      </c>
      <c r="I19" s="17">
        <f>H19/H6</f>
        <v>0.056818181818181816</v>
      </c>
      <c r="J19" s="12">
        <f t="shared" si="4"/>
        <v>930</v>
      </c>
      <c r="K19" s="12">
        <f t="shared" si="1"/>
        <v>986</v>
      </c>
      <c r="L19" s="12">
        <f t="shared" si="2"/>
        <v>1916</v>
      </c>
      <c r="M19" s="18">
        <v>0.125</v>
      </c>
    </row>
    <row r="20" spans="1:13" ht="30" customHeight="1">
      <c r="A20" s="7" t="s">
        <v>22</v>
      </c>
      <c r="B20" s="14">
        <v>818</v>
      </c>
      <c r="C20" s="14">
        <v>722</v>
      </c>
      <c r="D20" s="8">
        <f t="shared" si="3"/>
        <v>1540</v>
      </c>
      <c r="E20" s="15">
        <f>D20/D6</f>
        <v>0.09990917347865577</v>
      </c>
      <c r="F20" s="16">
        <v>1</v>
      </c>
      <c r="G20" s="16">
        <v>2</v>
      </c>
      <c r="H20" s="10">
        <f t="shared" si="0"/>
        <v>3</v>
      </c>
      <c r="I20" s="17">
        <f>H20/H6</f>
        <v>0.03409090909090909</v>
      </c>
      <c r="J20" s="12">
        <f t="shared" si="4"/>
        <v>819</v>
      </c>
      <c r="K20" s="12">
        <f t="shared" si="1"/>
        <v>724</v>
      </c>
      <c r="L20" s="12">
        <f t="shared" si="2"/>
        <v>1543</v>
      </c>
      <c r="M20" s="18">
        <f>L20/L6</f>
        <v>0.0995355438007999</v>
      </c>
    </row>
    <row r="21" spans="1:13" ht="30" customHeight="1">
      <c r="A21" s="7" t="s">
        <v>23</v>
      </c>
      <c r="B21" s="14">
        <v>510</v>
      </c>
      <c r="C21" s="14">
        <v>397</v>
      </c>
      <c r="D21" s="8">
        <f t="shared" si="3"/>
        <v>907</v>
      </c>
      <c r="E21" s="15">
        <f>D21/D6</f>
        <v>0.05884261061372778</v>
      </c>
      <c r="F21" s="16">
        <v>2</v>
      </c>
      <c r="G21" s="16">
        <v>1</v>
      </c>
      <c r="H21" s="10">
        <f t="shared" si="0"/>
        <v>3</v>
      </c>
      <c r="I21" s="17">
        <f>H21/H6</f>
        <v>0.03409090909090909</v>
      </c>
      <c r="J21" s="12">
        <f t="shared" si="4"/>
        <v>512</v>
      </c>
      <c r="K21" s="12">
        <f t="shared" si="1"/>
        <v>398</v>
      </c>
      <c r="L21" s="12">
        <f t="shared" si="2"/>
        <v>910</v>
      </c>
      <c r="M21" s="18">
        <f>L21/L6</f>
        <v>0.05870210295445749</v>
      </c>
    </row>
    <row r="22" spans="1:13" ht="30" customHeight="1">
      <c r="A22" s="7" t="s">
        <v>24</v>
      </c>
      <c r="B22" s="14">
        <v>285</v>
      </c>
      <c r="C22" s="14">
        <v>295</v>
      </c>
      <c r="D22" s="8">
        <f t="shared" si="3"/>
        <v>580</v>
      </c>
      <c r="E22" s="15">
        <f>D22/D6</f>
        <v>0.037628130271182045</v>
      </c>
      <c r="F22" s="16">
        <v>1</v>
      </c>
      <c r="G22" s="16">
        <v>0</v>
      </c>
      <c r="H22" s="10">
        <f t="shared" si="0"/>
        <v>1</v>
      </c>
      <c r="I22" s="17">
        <f>H22/H6</f>
        <v>0.011363636363636364</v>
      </c>
      <c r="J22" s="12">
        <f t="shared" si="4"/>
        <v>286</v>
      </c>
      <c r="K22" s="12">
        <f t="shared" si="1"/>
        <v>295</v>
      </c>
      <c r="L22" s="12">
        <f t="shared" si="2"/>
        <v>581</v>
      </c>
      <c r="M22" s="18">
        <f>L22/L6</f>
        <v>0.03747903496323055</v>
      </c>
    </row>
    <row r="23" spans="1:13" ht="30" customHeight="1">
      <c r="A23" s="7" t="s">
        <v>25</v>
      </c>
      <c r="B23" s="14">
        <v>203</v>
      </c>
      <c r="C23" s="14">
        <v>332</v>
      </c>
      <c r="D23" s="8">
        <f t="shared" si="3"/>
        <v>535</v>
      </c>
      <c r="E23" s="15">
        <f>D23/D6</f>
        <v>0.03470870637083171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203</v>
      </c>
      <c r="K23" s="12">
        <f t="shared" si="1"/>
        <v>332</v>
      </c>
      <c r="L23" s="12">
        <f t="shared" si="2"/>
        <v>535</v>
      </c>
      <c r="M23" s="18">
        <f>L23/L6</f>
        <v>0.03451167591278545</v>
      </c>
    </row>
    <row r="24" spans="1:13" ht="30" customHeight="1">
      <c r="A24" s="7" t="s">
        <v>26</v>
      </c>
      <c r="B24" s="14">
        <v>84</v>
      </c>
      <c r="C24" s="14">
        <v>238</v>
      </c>
      <c r="D24" s="8">
        <f t="shared" si="3"/>
        <v>322</v>
      </c>
      <c r="E24" s="15">
        <f>D24/D6</f>
        <v>0.02089009990917348</v>
      </c>
      <c r="F24" s="16">
        <v>0</v>
      </c>
      <c r="G24" s="16">
        <v>1</v>
      </c>
      <c r="H24" s="10">
        <f t="shared" si="0"/>
        <v>1</v>
      </c>
      <c r="I24" s="17">
        <f>H24/H6</f>
        <v>0.011363636363636364</v>
      </c>
      <c r="J24" s="12">
        <f t="shared" si="4"/>
        <v>84</v>
      </c>
      <c r="K24" s="12">
        <f t="shared" si="1"/>
        <v>239</v>
      </c>
      <c r="L24" s="12">
        <f t="shared" si="2"/>
        <v>323</v>
      </c>
      <c r="M24" s="18">
        <f>L24/L6</f>
        <v>0.020836021158560186</v>
      </c>
    </row>
    <row r="25" spans="1:13" ht="30" customHeight="1">
      <c r="A25" s="7" t="s">
        <v>27</v>
      </c>
      <c r="B25" s="14">
        <v>42</v>
      </c>
      <c r="C25" s="14">
        <v>88</v>
      </c>
      <c r="D25" s="8">
        <f t="shared" si="3"/>
        <v>130</v>
      </c>
      <c r="E25" s="15">
        <f>D25/D6</f>
        <v>0.008433891267678734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42</v>
      </c>
      <c r="K25" s="12">
        <f t="shared" si="1"/>
        <v>88</v>
      </c>
      <c r="L25" s="12">
        <f t="shared" si="2"/>
        <v>130</v>
      </c>
      <c r="M25" s="18">
        <f>L25/L6</f>
        <v>0.008386014707779641</v>
      </c>
    </row>
    <row r="26" spans="1:13" ht="30" customHeight="1">
      <c r="A26" s="7" t="s">
        <v>28</v>
      </c>
      <c r="B26" s="14">
        <v>7</v>
      </c>
      <c r="C26" s="14">
        <v>21</v>
      </c>
      <c r="D26" s="8">
        <f t="shared" si="3"/>
        <v>28</v>
      </c>
      <c r="E26" s="15">
        <f>D26/D6</f>
        <v>0.0018165304268846503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7</v>
      </c>
      <c r="K26" s="12">
        <f t="shared" si="1"/>
        <v>21</v>
      </c>
      <c r="L26" s="12">
        <f t="shared" si="2"/>
        <v>28</v>
      </c>
      <c r="M26" s="18">
        <f>L26/L6</f>
        <v>0.0018062185524448458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6.48760866744518E-05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6.450780544445878E-05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42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7655</v>
      </c>
      <c r="C6" s="8">
        <f>SUM(C7:C27)</f>
        <v>7738</v>
      </c>
      <c r="D6" s="8">
        <f>SUM(B6:C6)</f>
        <v>15393</v>
      </c>
      <c r="E6" s="9">
        <f>SUM(E7:E27)</f>
        <v>1.0017876957058403</v>
      </c>
      <c r="F6" s="10">
        <f>SUM(F7:F27)</f>
        <v>29</v>
      </c>
      <c r="G6" s="10">
        <f>SUM(G7:G27)</f>
        <v>58</v>
      </c>
      <c r="H6" s="10">
        <f aca="true" t="shared" si="0" ref="H6:H27">SUM(F6:G6)</f>
        <v>87</v>
      </c>
      <c r="I6" s="11">
        <f>SUM(I7:I27)</f>
        <v>1.003206896551724</v>
      </c>
      <c r="J6" s="12">
        <f>SUM(J7:J27)</f>
        <v>7684</v>
      </c>
      <c r="K6" s="12">
        <f aca="true" t="shared" si="1" ref="K6:K27">SUM(C6,G6)</f>
        <v>7796</v>
      </c>
      <c r="L6" s="12">
        <f aca="true" t="shared" si="2" ref="L6:L27">SUM(J6:K6)</f>
        <v>15480</v>
      </c>
      <c r="M6" s="13">
        <v>1</v>
      </c>
    </row>
    <row r="7" spans="1:13" ht="30" customHeight="1">
      <c r="A7" s="7" t="s">
        <v>33</v>
      </c>
      <c r="B7" s="14">
        <v>181</v>
      </c>
      <c r="C7" s="14">
        <v>168</v>
      </c>
      <c r="D7" s="8">
        <f aca="true" t="shared" si="3" ref="D7:D27">B7+C7</f>
        <v>349</v>
      </c>
      <c r="E7" s="15">
        <f>D7/D6</f>
        <v>0.02267264340934191</v>
      </c>
      <c r="F7" s="16">
        <v>1</v>
      </c>
      <c r="G7" s="16">
        <v>0</v>
      </c>
      <c r="H7" s="10">
        <f t="shared" si="0"/>
        <v>1</v>
      </c>
      <c r="I7" s="17">
        <f>H7/H6</f>
        <v>0.011494252873563218</v>
      </c>
      <c r="J7" s="12">
        <f aca="true" t="shared" si="4" ref="J7:J27">B7+F7</f>
        <v>182</v>
      </c>
      <c r="K7" s="12">
        <f t="shared" si="1"/>
        <v>168</v>
      </c>
      <c r="L7" s="12">
        <f t="shared" si="2"/>
        <v>350</v>
      </c>
      <c r="M7" s="18">
        <f>L7/L6</f>
        <v>0.02260981912144703</v>
      </c>
    </row>
    <row r="8" spans="1:13" ht="30" customHeight="1">
      <c r="A8" s="7" t="s">
        <v>10</v>
      </c>
      <c r="B8" s="14">
        <v>283</v>
      </c>
      <c r="C8" s="14">
        <v>243</v>
      </c>
      <c r="D8" s="8">
        <f t="shared" si="3"/>
        <v>526</v>
      </c>
      <c r="E8" s="15">
        <f>D8/D6</f>
        <v>0.03417137659975313</v>
      </c>
      <c r="F8" s="16">
        <v>0</v>
      </c>
      <c r="G8" s="16">
        <v>1</v>
      </c>
      <c r="H8" s="10">
        <f t="shared" si="0"/>
        <v>1</v>
      </c>
      <c r="I8" s="17">
        <f>H8/H6</f>
        <v>0.011494252873563218</v>
      </c>
      <c r="J8" s="12">
        <f t="shared" si="4"/>
        <v>283</v>
      </c>
      <c r="K8" s="12">
        <f t="shared" si="1"/>
        <v>244</v>
      </c>
      <c r="L8" s="12">
        <f t="shared" si="2"/>
        <v>527</v>
      </c>
      <c r="M8" s="18">
        <f>L8/L6</f>
        <v>0.03404392764857881</v>
      </c>
    </row>
    <row r="9" spans="1:13" ht="30" customHeight="1">
      <c r="A9" s="7" t="s">
        <v>11</v>
      </c>
      <c r="B9" s="14">
        <v>280</v>
      </c>
      <c r="C9" s="14">
        <v>279</v>
      </c>
      <c r="D9" s="8">
        <f t="shared" si="3"/>
        <v>559</v>
      </c>
      <c r="E9" s="15">
        <f>D9/D6</f>
        <v>0.036315208211524716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280</v>
      </c>
      <c r="K9" s="12">
        <f t="shared" si="1"/>
        <v>279</v>
      </c>
      <c r="L9" s="12">
        <f t="shared" si="2"/>
        <v>559</v>
      </c>
      <c r="M9" s="18">
        <f>L9/L6</f>
        <v>0.03611111111111111</v>
      </c>
    </row>
    <row r="10" spans="1:13" ht="30" customHeight="1">
      <c r="A10" s="7" t="s">
        <v>12</v>
      </c>
      <c r="B10" s="14">
        <v>331</v>
      </c>
      <c r="C10" s="14">
        <v>346</v>
      </c>
      <c r="D10" s="8">
        <f t="shared" si="3"/>
        <v>677</v>
      </c>
      <c r="E10" s="15">
        <f>D10/D6</f>
        <v>0.04398103033846554</v>
      </c>
      <c r="F10" s="16">
        <v>2</v>
      </c>
      <c r="G10" s="16">
        <v>3</v>
      </c>
      <c r="H10" s="10">
        <f t="shared" si="0"/>
        <v>5</v>
      </c>
      <c r="I10" s="17">
        <f>H10/H6</f>
        <v>0.05747126436781609</v>
      </c>
      <c r="J10" s="12">
        <f t="shared" si="4"/>
        <v>333</v>
      </c>
      <c r="K10" s="12">
        <f t="shared" si="1"/>
        <v>349</v>
      </c>
      <c r="L10" s="12">
        <f t="shared" si="2"/>
        <v>682</v>
      </c>
      <c r="M10" s="18">
        <f>L10/L6</f>
        <v>0.044056847545219636</v>
      </c>
    </row>
    <row r="11" spans="1:13" ht="30" customHeight="1">
      <c r="A11" s="7" t="s">
        <v>34</v>
      </c>
      <c r="B11" s="14">
        <v>444</v>
      </c>
      <c r="C11" s="14">
        <v>406</v>
      </c>
      <c r="D11" s="8">
        <f t="shared" si="3"/>
        <v>850</v>
      </c>
      <c r="E11" s="15">
        <f>D11/D6</f>
        <v>0.055219905151692325</v>
      </c>
      <c r="F11" s="16">
        <v>2</v>
      </c>
      <c r="G11" s="16">
        <v>4</v>
      </c>
      <c r="H11" s="10">
        <f t="shared" si="0"/>
        <v>6</v>
      </c>
      <c r="I11" s="17">
        <f>H11/H6</f>
        <v>0.06896551724137931</v>
      </c>
      <c r="J11" s="12">
        <f t="shared" si="4"/>
        <v>446</v>
      </c>
      <c r="K11" s="12">
        <f t="shared" si="1"/>
        <v>410</v>
      </c>
      <c r="L11" s="12">
        <f t="shared" si="2"/>
        <v>856</v>
      </c>
      <c r="M11" s="18">
        <f>L11/L6</f>
        <v>0.05529715762273902</v>
      </c>
    </row>
    <row r="12" spans="1:13" ht="30" customHeight="1">
      <c r="A12" s="7" t="s">
        <v>14</v>
      </c>
      <c r="B12" s="14">
        <v>393</v>
      </c>
      <c r="C12" s="14">
        <v>346</v>
      </c>
      <c r="D12" s="8">
        <f t="shared" si="3"/>
        <v>739</v>
      </c>
      <c r="E12" s="15">
        <f>D12/D6</f>
        <v>0.048008835184824274</v>
      </c>
      <c r="F12" s="16">
        <v>6</v>
      </c>
      <c r="G12" s="16">
        <v>2</v>
      </c>
      <c r="H12" s="10">
        <f t="shared" si="0"/>
        <v>8</v>
      </c>
      <c r="I12" s="17">
        <v>0.091</v>
      </c>
      <c r="J12" s="12">
        <f t="shared" si="4"/>
        <v>399</v>
      </c>
      <c r="K12" s="12">
        <f t="shared" si="1"/>
        <v>348</v>
      </c>
      <c r="L12" s="12">
        <f t="shared" si="2"/>
        <v>747</v>
      </c>
      <c r="M12" s="18">
        <f>L12/L6</f>
        <v>0.04825581395348837</v>
      </c>
    </row>
    <row r="13" spans="1:13" ht="30" customHeight="1">
      <c r="A13" s="7" t="s">
        <v>15</v>
      </c>
      <c r="B13" s="14">
        <v>427</v>
      </c>
      <c r="C13" s="14">
        <v>385</v>
      </c>
      <c r="D13" s="8">
        <f t="shared" si="3"/>
        <v>812</v>
      </c>
      <c r="E13" s="15">
        <f>D13/D6</f>
        <v>0.0527512505684402</v>
      </c>
      <c r="F13" s="16">
        <v>4</v>
      </c>
      <c r="G13" s="16">
        <v>7</v>
      </c>
      <c r="H13" s="10">
        <f t="shared" si="0"/>
        <v>11</v>
      </c>
      <c r="I13" s="17">
        <v>0.13</v>
      </c>
      <c r="J13" s="12">
        <f t="shared" si="4"/>
        <v>431</v>
      </c>
      <c r="K13" s="12">
        <f t="shared" si="1"/>
        <v>392</v>
      </c>
      <c r="L13" s="12">
        <f t="shared" si="2"/>
        <v>823</v>
      </c>
      <c r="M13" s="18">
        <f>L13/L6</f>
        <v>0.05316537467700259</v>
      </c>
    </row>
    <row r="14" spans="1:13" ht="30" customHeight="1">
      <c r="A14" s="7" t="s">
        <v>16</v>
      </c>
      <c r="B14" s="14">
        <v>530</v>
      </c>
      <c r="C14" s="14">
        <v>461</v>
      </c>
      <c r="D14" s="8">
        <f t="shared" si="3"/>
        <v>991</v>
      </c>
      <c r="E14" s="15">
        <f>D14/D6</f>
        <v>0.06437991294744365</v>
      </c>
      <c r="F14" s="16">
        <v>3</v>
      </c>
      <c r="G14" s="16">
        <v>7</v>
      </c>
      <c r="H14" s="10">
        <f t="shared" si="0"/>
        <v>10</v>
      </c>
      <c r="I14" s="17">
        <f>H14/H6</f>
        <v>0.11494252873563218</v>
      </c>
      <c r="J14" s="12">
        <f t="shared" si="4"/>
        <v>533</v>
      </c>
      <c r="K14" s="12">
        <f t="shared" si="1"/>
        <v>468</v>
      </c>
      <c r="L14" s="12">
        <f t="shared" si="2"/>
        <v>1001</v>
      </c>
      <c r="M14" s="18">
        <f>L14/L6</f>
        <v>0.0646640826873385</v>
      </c>
    </row>
    <row r="15" spans="1:13" ht="30" customHeight="1">
      <c r="A15" s="7" t="s">
        <v>35</v>
      </c>
      <c r="B15" s="14">
        <v>411</v>
      </c>
      <c r="C15" s="14">
        <v>365</v>
      </c>
      <c r="D15" s="8">
        <f t="shared" si="3"/>
        <v>776</v>
      </c>
      <c r="E15" s="15">
        <f>D15/D6</f>
        <v>0.05041252517378029</v>
      </c>
      <c r="F15" s="16">
        <v>1</v>
      </c>
      <c r="G15" s="16">
        <v>9</v>
      </c>
      <c r="H15" s="10">
        <f t="shared" si="0"/>
        <v>10</v>
      </c>
      <c r="I15" s="17">
        <f>H15/H6</f>
        <v>0.11494252873563218</v>
      </c>
      <c r="J15" s="12">
        <f t="shared" si="4"/>
        <v>412</v>
      </c>
      <c r="K15" s="12">
        <f t="shared" si="1"/>
        <v>374</v>
      </c>
      <c r="L15" s="12">
        <f t="shared" si="2"/>
        <v>786</v>
      </c>
      <c r="M15" s="18">
        <f>L15/L6</f>
        <v>0.050775193798449615</v>
      </c>
    </row>
    <row r="16" spans="1:13" ht="30" customHeight="1">
      <c r="A16" s="7" t="s">
        <v>18</v>
      </c>
      <c r="B16" s="14">
        <v>341</v>
      </c>
      <c r="C16" s="14">
        <v>348</v>
      </c>
      <c r="D16" s="8">
        <f t="shared" si="3"/>
        <v>689</v>
      </c>
      <c r="E16" s="15">
        <f>D16/D6</f>
        <v>0.04476060547001884</v>
      </c>
      <c r="F16" s="16">
        <v>0</v>
      </c>
      <c r="G16" s="16">
        <v>9</v>
      </c>
      <c r="H16" s="10">
        <f t="shared" si="0"/>
        <v>9</v>
      </c>
      <c r="I16" s="17">
        <v>0.105</v>
      </c>
      <c r="J16" s="12">
        <f t="shared" si="4"/>
        <v>341</v>
      </c>
      <c r="K16" s="12">
        <f t="shared" si="1"/>
        <v>357</v>
      </c>
      <c r="L16" s="12">
        <f t="shared" si="2"/>
        <v>698</v>
      </c>
      <c r="M16" s="18">
        <f>L16/L6</f>
        <v>0.04509043927648579</v>
      </c>
    </row>
    <row r="17" spans="1:13" ht="30" customHeight="1">
      <c r="A17" s="7" t="s">
        <v>19</v>
      </c>
      <c r="B17" s="14">
        <v>449</v>
      </c>
      <c r="C17" s="14">
        <v>555</v>
      </c>
      <c r="D17" s="8">
        <f t="shared" si="3"/>
        <v>1004</v>
      </c>
      <c r="E17" s="15">
        <f>D17/D6</f>
        <v>0.06522445267329305</v>
      </c>
      <c r="F17" s="16">
        <v>2</v>
      </c>
      <c r="G17" s="16">
        <v>6</v>
      </c>
      <c r="H17" s="10">
        <f t="shared" si="0"/>
        <v>8</v>
      </c>
      <c r="I17" s="17">
        <v>0.091</v>
      </c>
      <c r="J17" s="12">
        <f t="shared" si="4"/>
        <v>451</v>
      </c>
      <c r="K17" s="12">
        <f t="shared" si="1"/>
        <v>561</v>
      </c>
      <c r="L17" s="12">
        <f t="shared" si="2"/>
        <v>1012</v>
      </c>
      <c r="M17" s="18">
        <f>L17/L6</f>
        <v>0.06537467700258398</v>
      </c>
    </row>
    <row r="18" spans="1:13" ht="30" customHeight="1">
      <c r="A18" s="7" t="s">
        <v>20</v>
      </c>
      <c r="B18" s="14">
        <v>697</v>
      </c>
      <c r="C18" s="14">
        <v>755</v>
      </c>
      <c r="D18" s="8">
        <f t="shared" si="3"/>
        <v>1452</v>
      </c>
      <c r="E18" s="15">
        <f>D18/D6</f>
        <v>0.09432859091794972</v>
      </c>
      <c r="F18" s="16">
        <v>1</v>
      </c>
      <c r="G18" s="16">
        <v>3</v>
      </c>
      <c r="H18" s="10">
        <f t="shared" si="0"/>
        <v>4</v>
      </c>
      <c r="I18" s="17">
        <f>H18/H6</f>
        <v>0.04597701149425287</v>
      </c>
      <c r="J18" s="12">
        <f t="shared" si="4"/>
        <v>698</v>
      </c>
      <c r="K18" s="12">
        <f t="shared" si="1"/>
        <v>758</v>
      </c>
      <c r="L18" s="12">
        <f t="shared" si="2"/>
        <v>1456</v>
      </c>
      <c r="M18" s="18">
        <f>L18/L6</f>
        <v>0.09405684754521963</v>
      </c>
    </row>
    <row r="19" spans="1:13" ht="30" customHeight="1">
      <c r="A19" s="7" t="s">
        <v>21</v>
      </c>
      <c r="B19" s="14">
        <v>930</v>
      </c>
      <c r="C19" s="14">
        <v>982</v>
      </c>
      <c r="D19" s="8">
        <f t="shared" si="3"/>
        <v>1912</v>
      </c>
      <c r="E19" s="15">
        <v>0.126</v>
      </c>
      <c r="F19" s="16">
        <v>3</v>
      </c>
      <c r="G19" s="16">
        <v>3</v>
      </c>
      <c r="H19" s="10">
        <f t="shared" si="0"/>
        <v>6</v>
      </c>
      <c r="I19" s="17">
        <f>H19/H6</f>
        <v>0.06896551724137931</v>
      </c>
      <c r="J19" s="12">
        <f t="shared" si="4"/>
        <v>933</v>
      </c>
      <c r="K19" s="12">
        <f t="shared" si="1"/>
        <v>985</v>
      </c>
      <c r="L19" s="12">
        <f t="shared" si="2"/>
        <v>1918</v>
      </c>
      <c r="M19" s="18">
        <v>0.125</v>
      </c>
    </row>
    <row r="20" spans="1:13" ht="30" customHeight="1">
      <c r="A20" s="7" t="s">
        <v>22</v>
      </c>
      <c r="B20" s="14">
        <v>820</v>
      </c>
      <c r="C20" s="14">
        <v>723</v>
      </c>
      <c r="D20" s="8">
        <f t="shared" si="3"/>
        <v>1543</v>
      </c>
      <c r="E20" s="15">
        <f>D20/D6</f>
        <v>0.1002403689988956</v>
      </c>
      <c r="F20" s="16">
        <v>1</v>
      </c>
      <c r="G20" s="16">
        <v>2</v>
      </c>
      <c r="H20" s="10">
        <f t="shared" si="0"/>
        <v>3</v>
      </c>
      <c r="I20" s="17">
        <f>H20/H6</f>
        <v>0.034482758620689655</v>
      </c>
      <c r="J20" s="12">
        <f t="shared" si="4"/>
        <v>821</v>
      </c>
      <c r="K20" s="12">
        <f t="shared" si="1"/>
        <v>725</v>
      </c>
      <c r="L20" s="12">
        <f t="shared" si="2"/>
        <v>1546</v>
      </c>
      <c r="M20" s="18">
        <f>L20/L6</f>
        <v>0.09987080103359174</v>
      </c>
    </row>
    <row r="21" spans="1:13" ht="30" customHeight="1">
      <c r="A21" s="7" t="s">
        <v>23</v>
      </c>
      <c r="B21" s="14">
        <v>514</v>
      </c>
      <c r="C21" s="14">
        <v>403</v>
      </c>
      <c r="D21" s="8">
        <f t="shared" si="3"/>
        <v>917</v>
      </c>
      <c r="E21" s="15">
        <f>D21/D6</f>
        <v>0.059572532969531605</v>
      </c>
      <c r="F21" s="16">
        <v>2</v>
      </c>
      <c r="G21" s="16">
        <v>1</v>
      </c>
      <c r="H21" s="10">
        <f t="shared" si="0"/>
        <v>3</v>
      </c>
      <c r="I21" s="17">
        <f>H21/H6</f>
        <v>0.034482758620689655</v>
      </c>
      <c r="J21" s="12">
        <f t="shared" si="4"/>
        <v>516</v>
      </c>
      <c r="K21" s="12">
        <f t="shared" si="1"/>
        <v>404</v>
      </c>
      <c r="L21" s="12">
        <f t="shared" si="2"/>
        <v>920</v>
      </c>
      <c r="M21" s="18">
        <f>L21/L6</f>
        <v>0.059431524547803614</v>
      </c>
    </row>
    <row r="22" spans="1:13" ht="30" customHeight="1">
      <c r="A22" s="7" t="s">
        <v>24</v>
      </c>
      <c r="B22" s="14">
        <v>287</v>
      </c>
      <c r="C22" s="14">
        <v>295</v>
      </c>
      <c r="D22" s="8">
        <f t="shared" si="3"/>
        <v>582</v>
      </c>
      <c r="E22" s="15">
        <f>D22/D6</f>
        <v>0.03780939388033522</v>
      </c>
      <c r="F22" s="16">
        <v>1</v>
      </c>
      <c r="G22" s="16">
        <v>0</v>
      </c>
      <c r="H22" s="10">
        <f t="shared" si="0"/>
        <v>1</v>
      </c>
      <c r="I22" s="17">
        <f>H22/H6</f>
        <v>0.011494252873563218</v>
      </c>
      <c r="J22" s="12">
        <f t="shared" si="4"/>
        <v>288</v>
      </c>
      <c r="K22" s="12">
        <f t="shared" si="1"/>
        <v>295</v>
      </c>
      <c r="L22" s="12">
        <f t="shared" si="2"/>
        <v>583</v>
      </c>
      <c r="M22" s="18">
        <f>L22/L6</f>
        <v>0.03766149870801033</v>
      </c>
    </row>
    <row r="23" spans="1:13" ht="30" customHeight="1">
      <c r="A23" s="7" t="s">
        <v>25</v>
      </c>
      <c r="B23" s="14">
        <v>206</v>
      </c>
      <c r="C23" s="14">
        <v>325</v>
      </c>
      <c r="D23" s="8">
        <f t="shared" si="3"/>
        <v>531</v>
      </c>
      <c r="E23" s="15">
        <f>D23/D6</f>
        <v>0.03449619957123368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206</v>
      </c>
      <c r="K23" s="12">
        <f t="shared" si="1"/>
        <v>325</v>
      </c>
      <c r="L23" s="12">
        <f t="shared" si="2"/>
        <v>531</v>
      </c>
      <c r="M23" s="18">
        <f>L23/L6</f>
        <v>0.03430232558139535</v>
      </c>
    </row>
    <row r="24" spans="1:13" ht="30" customHeight="1">
      <c r="A24" s="7" t="s">
        <v>26</v>
      </c>
      <c r="B24" s="14">
        <v>84</v>
      </c>
      <c r="C24" s="14">
        <v>244</v>
      </c>
      <c r="D24" s="8">
        <f t="shared" si="3"/>
        <v>328</v>
      </c>
      <c r="E24" s="15">
        <f>D24/D6</f>
        <v>0.021308386929123627</v>
      </c>
      <c r="F24" s="16">
        <v>0</v>
      </c>
      <c r="G24" s="16">
        <v>1</v>
      </c>
      <c r="H24" s="10">
        <f t="shared" si="0"/>
        <v>1</v>
      </c>
      <c r="I24" s="17">
        <f>H24/H6</f>
        <v>0.011494252873563218</v>
      </c>
      <c r="J24" s="12">
        <f t="shared" si="4"/>
        <v>84</v>
      </c>
      <c r="K24" s="12">
        <f t="shared" si="1"/>
        <v>245</v>
      </c>
      <c r="L24" s="12">
        <f t="shared" si="2"/>
        <v>329</v>
      </c>
      <c r="M24" s="18">
        <f>L24/L6</f>
        <v>0.021253229974160206</v>
      </c>
    </row>
    <row r="25" spans="1:13" ht="30" customHeight="1">
      <c r="A25" s="7" t="s">
        <v>27</v>
      </c>
      <c r="B25" s="14">
        <v>40</v>
      </c>
      <c r="C25" s="14">
        <v>87</v>
      </c>
      <c r="D25" s="8">
        <f t="shared" si="3"/>
        <v>127</v>
      </c>
      <c r="E25" s="15">
        <f>D25/D6</f>
        <v>0.008250503475605795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87</v>
      </c>
      <c r="L25" s="12">
        <f t="shared" si="2"/>
        <v>127</v>
      </c>
      <c r="M25" s="18">
        <f>L25/L6</f>
        <v>0.008204134366925065</v>
      </c>
    </row>
    <row r="26" spans="1:13" ht="30" customHeight="1">
      <c r="A26" s="7" t="s">
        <v>28</v>
      </c>
      <c r="B26" s="14">
        <v>7</v>
      </c>
      <c r="C26" s="14">
        <v>21</v>
      </c>
      <c r="D26" s="8">
        <f t="shared" si="3"/>
        <v>28</v>
      </c>
      <c r="E26" s="15">
        <f>D26/D6</f>
        <v>0.0018190086402910413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7</v>
      </c>
      <c r="K26" s="12">
        <f t="shared" si="1"/>
        <v>21</v>
      </c>
      <c r="L26" s="12">
        <f t="shared" si="2"/>
        <v>28</v>
      </c>
      <c r="M26" s="18">
        <f>L26/L6</f>
        <v>0.0018087855297157622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6.496459429610862E-05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6.459948320413436E-05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17" sqref="J17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43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7645</v>
      </c>
      <c r="C6" s="8">
        <f>SUM(C7:C27)</f>
        <v>7729</v>
      </c>
      <c r="D6" s="8">
        <f>SUM(B6:C6)</f>
        <v>15374</v>
      </c>
      <c r="E6" s="9">
        <f>SUM(E7:E27)</f>
        <v>1.0005691427084686</v>
      </c>
      <c r="F6" s="10">
        <f>SUM(F7:F27)</f>
        <v>29</v>
      </c>
      <c r="G6" s="10">
        <f>SUM(G7:G27)</f>
        <v>56</v>
      </c>
      <c r="H6" s="10">
        <f aca="true" t="shared" si="0" ref="H6:H27">SUM(F6:G6)</f>
        <v>85</v>
      </c>
      <c r="I6" s="11">
        <f>SUM(I7:I27)</f>
        <v>0.9992352941176468</v>
      </c>
      <c r="J6" s="12">
        <f>SUM(J7:J27)</f>
        <v>7674</v>
      </c>
      <c r="K6" s="12">
        <f aca="true" t="shared" si="1" ref="K6:K27">SUM(C6,G6)</f>
        <v>7785</v>
      </c>
      <c r="L6" s="12">
        <f aca="true" t="shared" si="2" ref="L6:L27">SUM(J6:K6)</f>
        <v>15459</v>
      </c>
      <c r="M6" s="13">
        <v>1</v>
      </c>
    </row>
    <row r="7" spans="1:13" ht="30" customHeight="1">
      <c r="A7" s="7" t="s">
        <v>33</v>
      </c>
      <c r="B7" s="14">
        <v>181</v>
      </c>
      <c r="C7" s="14">
        <v>167</v>
      </c>
      <c r="D7" s="8">
        <f aca="true" t="shared" si="3" ref="D7:D27">B7+C7</f>
        <v>348</v>
      </c>
      <c r="E7" s="15">
        <f>D7/D6</f>
        <v>0.022635618576818003</v>
      </c>
      <c r="F7" s="16">
        <v>1</v>
      </c>
      <c r="G7" s="16">
        <v>0</v>
      </c>
      <c r="H7" s="10">
        <f t="shared" si="0"/>
        <v>1</v>
      </c>
      <c r="I7" s="17">
        <f>H7/H6</f>
        <v>0.011764705882352941</v>
      </c>
      <c r="J7" s="12">
        <f aca="true" t="shared" si="4" ref="J7:J27">B7+F7</f>
        <v>182</v>
      </c>
      <c r="K7" s="12">
        <f t="shared" si="1"/>
        <v>167</v>
      </c>
      <c r="L7" s="12">
        <f t="shared" si="2"/>
        <v>349</v>
      </c>
      <c r="M7" s="18">
        <f>L7/L6</f>
        <v>0.022575845785626495</v>
      </c>
    </row>
    <row r="8" spans="1:13" ht="30" customHeight="1">
      <c r="A8" s="7" t="s">
        <v>10</v>
      </c>
      <c r="B8" s="14">
        <v>276</v>
      </c>
      <c r="C8" s="14">
        <v>240</v>
      </c>
      <c r="D8" s="8">
        <f t="shared" si="3"/>
        <v>516</v>
      </c>
      <c r="E8" s="15">
        <f>D8/D6</f>
        <v>0.0335631585794198</v>
      </c>
      <c r="F8" s="16">
        <v>0</v>
      </c>
      <c r="G8" s="16">
        <v>1</v>
      </c>
      <c r="H8" s="10">
        <f t="shared" si="0"/>
        <v>1</v>
      </c>
      <c r="I8" s="17">
        <f>H8/H6</f>
        <v>0.011764705882352941</v>
      </c>
      <c r="J8" s="12">
        <f t="shared" si="4"/>
        <v>276</v>
      </c>
      <c r="K8" s="12">
        <f t="shared" si="1"/>
        <v>241</v>
      </c>
      <c r="L8" s="12">
        <f t="shared" si="2"/>
        <v>517</v>
      </c>
      <c r="M8" s="18">
        <f>L8/L6</f>
        <v>0.033443301636587104</v>
      </c>
    </row>
    <row r="9" spans="1:13" ht="30" customHeight="1">
      <c r="A9" s="7" t="s">
        <v>11</v>
      </c>
      <c r="B9" s="14">
        <v>280</v>
      </c>
      <c r="C9" s="14">
        <v>278</v>
      </c>
      <c r="D9" s="8">
        <f t="shared" si="3"/>
        <v>558</v>
      </c>
      <c r="E9" s="15">
        <f>D9/D6</f>
        <v>0.03629504358007025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280</v>
      </c>
      <c r="K9" s="12">
        <f t="shared" si="1"/>
        <v>278</v>
      </c>
      <c r="L9" s="12">
        <f t="shared" si="2"/>
        <v>558</v>
      </c>
      <c r="M9" s="18">
        <f>L9/L6</f>
        <v>0.036095478362119154</v>
      </c>
    </row>
    <row r="10" spans="1:13" ht="30" customHeight="1">
      <c r="A10" s="7" t="s">
        <v>12</v>
      </c>
      <c r="B10" s="14">
        <v>326</v>
      </c>
      <c r="C10" s="14">
        <v>349</v>
      </c>
      <c r="D10" s="8">
        <f t="shared" si="3"/>
        <v>675</v>
      </c>
      <c r="E10" s="15">
        <f>D10/D6</f>
        <v>0.043905294653310785</v>
      </c>
      <c r="F10" s="16">
        <v>1</v>
      </c>
      <c r="G10" s="16">
        <v>2</v>
      </c>
      <c r="H10" s="10">
        <f t="shared" si="0"/>
        <v>3</v>
      </c>
      <c r="I10" s="17">
        <f>H10/H6</f>
        <v>0.03529411764705882</v>
      </c>
      <c r="J10" s="12">
        <f t="shared" si="4"/>
        <v>327</v>
      </c>
      <c r="K10" s="12">
        <f t="shared" si="1"/>
        <v>351</v>
      </c>
      <c r="L10" s="12">
        <f t="shared" si="2"/>
        <v>678</v>
      </c>
      <c r="M10" s="18">
        <f>L10/L6</f>
        <v>0.043857946827091016</v>
      </c>
    </row>
    <row r="11" spans="1:13" ht="30" customHeight="1">
      <c r="A11" s="7" t="s">
        <v>34</v>
      </c>
      <c r="B11" s="14">
        <v>449</v>
      </c>
      <c r="C11" s="14">
        <v>400</v>
      </c>
      <c r="D11" s="8">
        <f t="shared" si="3"/>
        <v>849</v>
      </c>
      <c r="E11" s="15">
        <f>D11/D6</f>
        <v>0.05522310394171979</v>
      </c>
      <c r="F11" s="16">
        <v>3</v>
      </c>
      <c r="G11" s="16">
        <v>4</v>
      </c>
      <c r="H11" s="10">
        <f t="shared" si="0"/>
        <v>7</v>
      </c>
      <c r="I11" s="17">
        <f>H11/H6</f>
        <v>0.08235294117647059</v>
      </c>
      <c r="J11" s="12">
        <f t="shared" si="4"/>
        <v>452</v>
      </c>
      <c r="K11" s="12">
        <f t="shared" si="1"/>
        <v>404</v>
      </c>
      <c r="L11" s="12">
        <f t="shared" si="2"/>
        <v>856</v>
      </c>
      <c r="M11" s="18">
        <f>L11/L6</f>
        <v>0.05537227505013261</v>
      </c>
    </row>
    <row r="12" spans="1:13" ht="30" customHeight="1">
      <c r="A12" s="7" t="s">
        <v>14</v>
      </c>
      <c r="B12" s="14">
        <v>392</v>
      </c>
      <c r="C12" s="14">
        <v>348</v>
      </c>
      <c r="D12" s="8">
        <f t="shared" si="3"/>
        <v>740</v>
      </c>
      <c r="E12" s="15">
        <f>D12/D6</f>
        <v>0.04813321191622219</v>
      </c>
      <c r="F12" s="16">
        <v>8</v>
      </c>
      <c r="G12" s="16">
        <v>2</v>
      </c>
      <c r="H12" s="10">
        <f t="shared" si="0"/>
        <v>10</v>
      </c>
      <c r="I12" s="17">
        <v>0.118</v>
      </c>
      <c r="J12" s="12">
        <f t="shared" si="4"/>
        <v>400</v>
      </c>
      <c r="K12" s="12">
        <f t="shared" si="1"/>
        <v>350</v>
      </c>
      <c r="L12" s="12">
        <f t="shared" si="2"/>
        <v>750</v>
      </c>
      <c r="M12" s="18">
        <f>L12/L6</f>
        <v>0.04851542790607413</v>
      </c>
    </row>
    <row r="13" spans="1:13" ht="30" customHeight="1">
      <c r="A13" s="7" t="s">
        <v>15</v>
      </c>
      <c r="B13" s="14">
        <v>423</v>
      </c>
      <c r="C13" s="14">
        <v>385</v>
      </c>
      <c r="D13" s="8">
        <f t="shared" si="3"/>
        <v>808</v>
      </c>
      <c r="E13" s="15">
        <f>D13/D6</f>
        <v>0.05255626382203721</v>
      </c>
      <c r="F13" s="16">
        <v>3</v>
      </c>
      <c r="G13" s="16">
        <v>7</v>
      </c>
      <c r="H13" s="10">
        <f t="shared" si="0"/>
        <v>10</v>
      </c>
      <c r="I13" s="17">
        <v>0.118</v>
      </c>
      <c r="J13" s="12">
        <f t="shared" si="4"/>
        <v>426</v>
      </c>
      <c r="K13" s="12">
        <f t="shared" si="1"/>
        <v>392</v>
      </c>
      <c r="L13" s="12">
        <f t="shared" si="2"/>
        <v>818</v>
      </c>
      <c r="M13" s="18">
        <f>L13/L6</f>
        <v>0.05291416003622485</v>
      </c>
    </row>
    <row r="14" spans="1:13" ht="30" customHeight="1">
      <c r="A14" s="7" t="s">
        <v>16</v>
      </c>
      <c r="B14" s="14">
        <v>530</v>
      </c>
      <c r="C14" s="14">
        <v>461</v>
      </c>
      <c r="D14" s="8">
        <f t="shared" si="3"/>
        <v>991</v>
      </c>
      <c r="E14" s="15">
        <f>D14/D6</f>
        <v>0.06445947703915701</v>
      </c>
      <c r="F14" s="16">
        <v>3</v>
      </c>
      <c r="G14" s="16">
        <v>7</v>
      </c>
      <c r="H14" s="10">
        <f t="shared" si="0"/>
        <v>10</v>
      </c>
      <c r="I14" s="17">
        <f>H14/H6</f>
        <v>0.11764705882352941</v>
      </c>
      <c r="J14" s="12">
        <f t="shared" si="4"/>
        <v>533</v>
      </c>
      <c r="K14" s="12">
        <f t="shared" si="1"/>
        <v>468</v>
      </c>
      <c r="L14" s="12">
        <f t="shared" si="2"/>
        <v>1001</v>
      </c>
      <c r="M14" s="18">
        <f>L14/L6</f>
        <v>0.06475192444530695</v>
      </c>
    </row>
    <row r="15" spans="1:13" ht="30" customHeight="1">
      <c r="A15" s="7" t="s">
        <v>35</v>
      </c>
      <c r="B15" s="14">
        <v>410</v>
      </c>
      <c r="C15" s="14">
        <v>368</v>
      </c>
      <c r="D15" s="8">
        <f t="shared" si="3"/>
        <v>778</v>
      </c>
      <c r="E15" s="15">
        <f>D15/D6</f>
        <v>0.05060491739300117</v>
      </c>
      <c r="F15" s="16">
        <v>1</v>
      </c>
      <c r="G15" s="16">
        <v>9</v>
      </c>
      <c r="H15" s="10">
        <f t="shared" si="0"/>
        <v>10</v>
      </c>
      <c r="I15" s="17">
        <f>H15/H6</f>
        <v>0.11764705882352941</v>
      </c>
      <c r="J15" s="12">
        <f t="shared" si="4"/>
        <v>411</v>
      </c>
      <c r="K15" s="12">
        <f t="shared" si="1"/>
        <v>377</v>
      </c>
      <c r="L15" s="12">
        <f t="shared" si="2"/>
        <v>788</v>
      </c>
      <c r="M15" s="18">
        <f>L15/L6</f>
        <v>0.050973542919981886</v>
      </c>
    </row>
    <row r="16" spans="1:13" ht="30" customHeight="1">
      <c r="A16" s="7" t="s">
        <v>18</v>
      </c>
      <c r="B16" s="14">
        <v>339</v>
      </c>
      <c r="C16" s="14">
        <v>345</v>
      </c>
      <c r="D16" s="8">
        <f t="shared" si="3"/>
        <v>684</v>
      </c>
      <c r="E16" s="15">
        <f>D16/D6</f>
        <v>0.04449069858202159</v>
      </c>
      <c r="F16" s="16">
        <v>0</v>
      </c>
      <c r="G16" s="16">
        <v>9</v>
      </c>
      <c r="H16" s="10">
        <f t="shared" si="0"/>
        <v>9</v>
      </c>
      <c r="I16" s="17">
        <v>0.104</v>
      </c>
      <c r="J16" s="12">
        <f t="shared" si="4"/>
        <v>339</v>
      </c>
      <c r="K16" s="12">
        <f t="shared" si="1"/>
        <v>354</v>
      </c>
      <c r="L16" s="12">
        <f t="shared" si="2"/>
        <v>693</v>
      </c>
      <c r="M16" s="18">
        <f>L16/L6</f>
        <v>0.0448282553852125</v>
      </c>
    </row>
    <row r="17" spans="1:13" ht="30" customHeight="1">
      <c r="A17" s="7" t="s">
        <v>19</v>
      </c>
      <c r="B17" s="14">
        <v>456</v>
      </c>
      <c r="C17" s="14">
        <v>557</v>
      </c>
      <c r="D17" s="8">
        <f t="shared" si="3"/>
        <v>1013</v>
      </c>
      <c r="E17" s="15">
        <f>D17/D6</f>
        <v>0.06589046442045011</v>
      </c>
      <c r="F17" s="16">
        <v>1</v>
      </c>
      <c r="G17" s="16">
        <v>5</v>
      </c>
      <c r="H17" s="10">
        <f t="shared" si="0"/>
        <v>6</v>
      </c>
      <c r="I17" s="17">
        <v>0.071</v>
      </c>
      <c r="J17" s="12">
        <f t="shared" si="4"/>
        <v>457</v>
      </c>
      <c r="K17" s="12">
        <f t="shared" si="1"/>
        <v>562</v>
      </c>
      <c r="L17" s="12">
        <f t="shared" si="2"/>
        <v>1019</v>
      </c>
      <c r="M17" s="18">
        <f>L17/L6</f>
        <v>0.06591629471505273</v>
      </c>
    </row>
    <row r="18" spans="1:13" ht="30" customHeight="1">
      <c r="A18" s="7" t="s">
        <v>20</v>
      </c>
      <c r="B18" s="14">
        <v>685</v>
      </c>
      <c r="C18" s="14">
        <v>749</v>
      </c>
      <c r="D18" s="8">
        <f t="shared" si="3"/>
        <v>1434</v>
      </c>
      <c r="E18" s="15">
        <f>D18/D6</f>
        <v>0.09327435930792247</v>
      </c>
      <c r="F18" s="16">
        <v>1</v>
      </c>
      <c r="G18" s="16">
        <v>3</v>
      </c>
      <c r="H18" s="10">
        <f t="shared" si="0"/>
        <v>4</v>
      </c>
      <c r="I18" s="17">
        <f>H18/H6</f>
        <v>0.047058823529411764</v>
      </c>
      <c r="J18" s="12">
        <f t="shared" si="4"/>
        <v>686</v>
      </c>
      <c r="K18" s="12">
        <f t="shared" si="1"/>
        <v>752</v>
      </c>
      <c r="L18" s="12">
        <f t="shared" si="2"/>
        <v>1438</v>
      </c>
      <c r="M18" s="18">
        <f>L18/L6</f>
        <v>0.09302024710524613</v>
      </c>
    </row>
    <row r="19" spans="1:13" ht="30" customHeight="1">
      <c r="A19" s="7" t="s">
        <v>21</v>
      </c>
      <c r="B19" s="14">
        <v>936</v>
      </c>
      <c r="C19" s="14">
        <v>977</v>
      </c>
      <c r="D19" s="8">
        <f t="shared" si="3"/>
        <v>1913</v>
      </c>
      <c r="E19" s="15">
        <v>0.125</v>
      </c>
      <c r="F19" s="16">
        <v>3</v>
      </c>
      <c r="G19" s="16">
        <v>3</v>
      </c>
      <c r="H19" s="10">
        <f t="shared" si="0"/>
        <v>6</v>
      </c>
      <c r="I19" s="17">
        <f>H19/H6</f>
        <v>0.07058823529411765</v>
      </c>
      <c r="J19" s="12">
        <f t="shared" si="4"/>
        <v>939</v>
      </c>
      <c r="K19" s="12">
        <f t="shared" si="1"/>
        <v>980</v>
      </c>
      <c r="L19" s="12">
        <f t="shared" si="2"/>
        <v>1919</v>
      </c>
      <c r="M19" s="18">
        <v>0.124</v>
      </c>
    </row>
    <row r="20" spans="1:13" ht="30" customHeight="1">
      <c r="A20" s="7" t="s">
        <v>22</v>
      </c>
      <c r="B20" s="14">
        <v>819</v>
      </c>
      <c r="C20" s="14">
        <v>729</v>
      </c>
      <c r="D20" s="8">
        <f t="shared" si="3"/>
        <v>1548</v>
      </c>
      <c r="E20" s="15">
        <f>D20/D6</f>
        <v>0.1006894757382594</v>
      </c>
      <c r="F20" s="16">
        <v>1</v>
      </c>
      <c r="G20" s="16">
        <v>2</v>
      </c>
      <c r="H20" s="10">
        <f t="shared" si="0"/>
        <v>3</v>
      </c>
      <c r="I20" s="17">
        <f>H20/H6</f>
        <v>0.03529411764705882</v>
      </c>
      <c r="J20" s="12">
        <f t="shared" si="4"/>
        <v>820</v>
      </c>
      <c r="K20" s="12">
        <f t="shared" si="1"/>
        <v>731</v>
      </c>
      <c r="L20" s="12">
        <f t="shared" si="2"/>
        <v>1551</v>
      </c>
      <c r="M20" s="18">
        <f>L20/L6</f>
        <v>0.1003299049097613</v>
      </c>
    </row>
    <row r="21" spans="1:13" ht="30" customHeight="1">
      <c r="A21" s="7" t="s">
        <v>23</v>
      </c>
      <c r="B21" s="14">
        <v>520</v>
      </c>
      <c r="C21" s="14">
        <v>406</v>
      </c>
      <c r="D21" s="8">
        <f t="shared" si="3"/>
        <v>926</v>
      </c>
      <c r="E21" s="15">
        <f>D21/D6</f>
        <v>0.060231559776245606</v>
      </c>
      <c r="F21" s="16">
        <v>2</v>
      </c>
      <c r="G21" s="16">
        <v>1</v>
      </c>
      <c r="H21" s="10">
        <f t="shared" si="0"/>
        <v>3</v>
      </c>
      <c r="I21" s="17">
        <f>H21/H6</f>
        <v>0.03529411764705882</v>
      </c>
      <c r="J21" s="12">
        <f t="shared" si="4"/>
        <v>522</v>
      </c>
      <c r="K21" s="12">
        <f t="shared" si="1"/>
        <v>407</v>
      </c>
      <c r="L21" s="12">
        <f t="shared" si="2"/>
        <v>929</v>
      </c>
      <c r="M21" s="18">
        <f>L21/L6</f>
        <v>0.06009444336632382</v>
      </c>
    </row>
    <row r="22" spans="1:13" ht="30" customHeight="1">
      <c r="A22" s="7" t="s">
        <v>24</v>
      </c>
      <c r="B22" s="14">
        <v>287</v>
      </c>
      <c r="C22" s="14">
        <v>292</v>
      </c>
      <c r="D22" s="8">
        <f t="shared" si="3"/>
        <v>579</v>
      </c>
      <c r="E22" s="15">
        <f>D22/D6</f>
        <v>0.037660986080395475</v>
      </c>
      <c r="F22" s="16">
        <v>1</v>
      </c>
      <c r="G22" s="16">
        <v>0</v>
      </c>
      <c r="H22" s="10">
        <f t="shared" si="0"/>
        <v>1</v>
      </c>
      <c r="I22" s="17">
        <f>H22/H6</f>
        <v>0.011764705882352941</v>
      </c>
      <c r="J22" s="12">
        <f t="shared" si="4"/>
        <v>288</v>
      </c>
      <c r="K22" s="12">
        <f t="shared" si="1"/>
        <v>292</v>
      </c>
      <c r="L22" s="12">
        <f t="shared" si="2"/>
        <v>580</v>
      </c>
      <c r="M22" s="18">
        <f>L22/L6</f>
        <v>0.03751859758069733</v>
      </c>
    </row>
    <row r="23" spans="1:13" ht="30" customHeight="1">
      <c r="A23" s="7" t="s">
        <v>25</v>
      </c>
      <c r="B23" s="14">
        <v>203</v>
      </c>
      <c r="C23" s="14">
        <v>323</v>
      </c>
      <c r="D23" s="8">
        <f t="shared" si="3"/>
        <v>526</v>
      </c>
      <c r="E23" s="15">
        <f>D23/D6</f>
        <v>0.034213607389098476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203</v>
      </c>
      <c r="K23" s="12">
        <f t="shared" si="1"/>
        <v>323</v>
      </c>
      <c r="L23" s="12">
        <f t="shared" si="2"/>
        <v>526</v>
      </c>
      <c r="M23" s="18">
        <f>L23/L6</f>
        <v>0.034025486771459994</v>
      </c>
    </row>
    <row r="24" spans="1:13" ht="30" customHeight="1">
      <c r="A24" s="7" t="s">
        <v>26</v>
      </c>
      <c r="B24" s="14">
        <v>87</v>
      </c>
      <c r="C24" s="14">
        <v>242</v>
      </c>
      <c r="D24" s="8">
        <f t="shared" si="3"/>
        <v>329</v>
      </c>
      <c r="E24" s="15">
        <f>D24/D6</f>
        <v>0.021399765838428515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87</v>
      </c>
      <c r="K24" s="12">
        <f t="shared" si="1"/>
        <v>242</v>
      </c>
      <c r="L24" s="12">
        <f t="shared" si="2"/>
        <v>329</v>
      </c>
      <c r="M24" s="18">
        <f>L24/L6</f>
        <v>0.02128210104146452</v>
      </c>
    </row>
    <row r="25" spans="1:13" ht="30" customHeight="1">
      <c r="A25" s="7" t="s">
        <v>27</v>
      </c>
      <c r="B25" s="14">
        <v>39</v>
      </c>
      <c r="C25" s="14">
        <v>91</v>
      </c>
      <c r="D25" s="8">
        <f t="shared" si="3"/>
        <v>130</v>
      </c>
      <c r="E25" s="15">
        <f>D25/D6</f>
        <v>0.008455834525822818</v>
      </c>
      <c r="F25" s="16">
        <v>0</v>
      </c>
      <c r="G25" s="16">
        <v>1</v>
      </c>
      <c r="H25" s="10">
        <f t="shared" si="0"/>
        <v>1</v>
      </c>
      <c r="I25" s="17">
        <f>H25/H6</f>
        <v>0.011764705882352941</v>
      </c>
      <c r="J25" s="12">
        <f t="shared" si="4"/>
        <v>39</v>
      </c>
      <c r="K25" s="12">
        <f t="shared" si="1"/>
        <v>92</v>
      </c>
      <c r="L25" s="12">
        <f t="shared" si="2"/>
        <v>131</v>
      </c>
      <c r="M25" s="18">
        <f>L25/L6</f>
        <v>0.008474028074260948</v>
      </c>
    </row>
    <row r="26" spans="1:13" ht="30" customHeight="1">
      <c r="A26" s="7" t="s">
        <v>28</v>
      </c>
      <c r="B26" s="14">
        <v>7</v>
      </c>
      <c r="C26" s="14">
        <v>21</v>
      </c>
      <c r="D26" s="8">
        <f t="shared" si="3"/>
        <v>28</v>
      </c>
      <c r="E26" s="15">
        <f>D26/D6</f>
        <v>0.0018212566671002993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7</v>
      </c>
      <c r="K26" s="12">
        <f t="shared" si="1"/>
        <v>21</v>
      </c>
      <c r="L26" s="12">
        <f t="shared" si="2"/>
        <v>28</v>
      </c>
      <c r="M26" s="18">
        <f>L26/L6</f>
        <v>0.0018112426418267675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6.504488096786782E-05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6.468723720809884E-05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2010-12-01T01:20:08Z</cp:lastPrinted>
  <dcterms:created xsi:type="dcterms:W3CDTF">2005-12-28T01:38:59Z</dcterms:created>
  <dcterms:modified xsi:type="dcterms:W3CDTF">2010-12-01T01:29:48Z</dcterms:modified>
  <cp:category/>
  <cp:version/>
  <cp:contentType/>
  <cp:contentStatus/>
</cp:coreProperties>
</file>