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<sst xmlns="http://schemas.openxmlformats.org/spreadsheetml/2006/main" count="468" uniqueCount="47">
  <si>
    <t>年齢別人口統計表</t>
  </si>
  <si>
    <t>住民基本台帳人口①</t>
  </si>
  <si>
    <t>外国人登録人口②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</si>
  <si>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</si>
  <si>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</si>
  <si>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</si>
  <si>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</si>
  <si>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</si>
  <si>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</si>
  <si>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</si>
  <si>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</si>
  <si>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</si>
  <si>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</si>
  <si>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</si>
  <si>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</si>
  <si>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</si>
  <si>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</si>
  <si>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</si>
  <si>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</si>
  <si>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</si>
  <si>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</si>
  <si>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</si>
  <si>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</si>
  <si>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</si>
  <si>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</si>
  <si>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</si>
  <si>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</si>
  <si>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</si>
  <si>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</si>
  <si>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</si>
  <si>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平成23年１月１日現在</t>
  </si>
  <si>
    <t>住民基本台帳人口①</t>
  </si>
  <si>
    <t>合　計</t>
  </si>
  <si>
    <t>0～4歳</t>
  </si>
  <si>
    <t>20～24歳</t>
  </si>
  <si>
    <t>40～44歳</t>
  </si>
  <si>
    <t>平成23年2月１日現在</t>
  </si>
  <si>
    <t>平成23年3月１日現在</t>
  </si>
  <si>
    <t>平成23年4月１日現在</t>
  </si>
  <si>
    <t>平成23年5月１日現在</t>
  </si>
  <si>
    <t>平成23年6月１日現在</t>
  </si>
  <si>
    <t>平成23年7月１日現在</t>
  </si>
  <si>
    <t>平成23年8月１日現在</t>
  </si>
  <si>
    <t>平成23年9月１日現在</t>
  </si>
  <si>
    <t>平成23年10月１日現在</t>
  </si>
  <si>
    <t>平成23年11月１日現在</t>
  </si>
  <si>
    <t>平成23年12月１日現在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</si>
</sst>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16" applyFont="1" applyFill="1" applyAlignment="1">
      <alignment horizontal="center" vertical="center"/>
    </xf>
    <xf numFmtId="38" fontId="3" fillId="0" borderId="0" xfId="16" applyFont="1" applyFill="1" applyAlignment="1">
      <alignment/>
    </xf>
    <xf numFmtId="38" fontId="3" fillId="2" borderId="1" xfId="16" applyFont="1" applyFill="1" applyBorder="1" applyAlignment="1">
      <alignment horizontal="center" vertical="center"/>
    </xf>
    <xf numFmtId="38" fontId="3" fillId="3" borderId="1" xfId="16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center" vertical="center"/>
    </xf>
    <xf numFmtId="38" fontId="3" fillId="4" borderId="2" xfId="16" applyFont="1" applyFill="1" applyBorder="1" applyAlignment="1">
      <alignment horizontal="center" vertical="center"/>
    </xf>
    <xf numFmtId="38" fontId="3" fillId="5" borderId="3" xfId="16" applyFont="1" applyFill="1" applyBorder="1" applyAlignment="1">
      <alignment horizontal="center" vertical="center"/>
    </xf>
    <xf numFmtId="38" fontId="6" fillId="2" borderId="1" xfId="16" applyFont="1" applyFill="1" applyBorder="1" applyAlignment="1">
      <alignment horizontal="right" vertical="center"/>
    </xf>
    <xf numFmtId="9" fontId="6" fillId="2" borderId="1" xfId="15" applyNumberFormat="1" applyFont="1" applyFill="1" applyBorder="1" applyAlignment="1">
      <alignment horizontal="right" vertical="center"/>
    </xf>
    <xf numFmtId="38" fontId="6" fillId="3" borderId="1" xfId="16" applyFont="1" applyFill="1" applyBorder="1" applyAlignment="1">
      <alignment horizontal="right" vertical="center"/>
    </xf>
    <xf numFmtId="9" fontId="6" fillId="3" borderId="1" xfId="15" applyFont="1" applyFill="1" applyBorder="1" applyAlignment="1">
      <alignment horizontal="right" vertical="center"/>
    </xf>
    <xf numFmtId="38" fontId="6" fillId="4" borderId="1" xfId="0" applyNumberFormat="1" applyFont="1" applyFill="1" applyBorder="1" applyAlignment="1">
      <alignment horizontal="right" vertical="center"/>
    </xf>
    <xf numFmtId="9" fontId="6" fillId="4" borderId="2" xfId="0" applyNumberFormat="1" applyFont="1" applyFill="1" applyBorder="1" applyAlignment="1">
      <alignment horizontal="right" vertical="center"/>
    </xf>
    <xf numFmtId="38" fontId="7" fillId="2" borderId="1" xfId="16" applyFont="1" applyFill="1" applyBorder="1" applyAlignment="1">
      <alignment horizontal="right" vertical="center"/>
    </xf>
    <xf numFmtId="176" fontId="6" fillId="2" borderId="1" xfId="16" applyNumberFormat="1" applyFont="1" applyFill="1" applyBorder="1" applyAlignment="1">
      <alignment horizontal="right" vertical="center"/>
    </xf>
    <xf numFmtId="38" fontId="7" fillId="3" borderId="1" xfId="16" applyFont="1" applyFill="1" applyBorder="1" applyAlignment="1">
      <alignment horizontal="right" vertical="center"/>
    </xf>
    <xf numFmtId="176" fontId="6" fillId="3" borderId="1" xfId="15" applyNumberFormat="1" applyFont="1" applyFill="1" applyBorder="1" applyAlignment="1">
      <alignment horizontal="right" vertical="center"/>
    </xf>
    <xf numFmtId="176" fontId="6" fillId="4" borderId="2" xfId="0" applyNumberFormat="1" applyFont="1" applyFill="1" applyBorder="1" applyAlignment="1">
      <alignment horizontal="right" vertical="center"/>
    </xf>
    <xf numFmtId="38" fontId="3" fillId="5" borderId="4" xfId="16" applyFont="1" applyFill="1" applyBorder="1" applyAlignment="1">
      <alignment horizontal="center" vertical="center"/>
    </xf>
    <xf numFmtId="38" fontId="7" fillId="2" borderId="5" xfId="16" applyFont="1" applyFill="1" applyBorder="1" applyAlignment="1">
      <alignment horizontal="right" vertical="center"/>
    </xf>
    <xf numFmtId="38" fontId="7" fillId="3" borderId="5" xfId="16" applyFont="1" applyFill="1" applyBorder="1" applyAlignment="1">
      <alignment horizontal="right" vertical="center"/>
    </xf>
    <xf numFmtId="38" fontId="6" fillId="2" borderId="5" xfId="16" applyFont="1" applyFill="1" applyBorder="1" applyAlignment="1">
      <alignment horizontal="right" vertical="center"/>
    </xf>
    <xf numFmtId="176" fontId="6" fillId="2" borderId="5" xfId="16" applyNumberFormat="1" applyFont="1" applyFill="1" applyBorder="1" applyAlignment="1">
      <alignment horizontal="right" vertical="center"/>
    </xf>
    <xf numFmtId="38" fontId="6" fillId="3" borderId="5" xfId="16" applyFont="1" applyFill="1" applyBorder="1" applyAlignment="1">
      <alignment horizontal="right" vertical="center"/>
    </xf>
    <xf numFmtId="176" fontId="6" fillId="3" borderId="5" xfId="15" applyNumberFormat="1" applyFont="1" applyFill="1" applyBorder="1" applyAlignment="1">
      <alignment horizontal="right" vertical="center"/>
    </xf>
    <xf numFmtId="38" fontId="6" fillId="4" borderId="5" xfId="0" applyNumberFormat="1" applyFont="1" applyFill="1" applyBorder="1" applyAlignment="1">
      <alignment horizontal="right" vertical="center"/>
    </xf>
    <xf numFmtId="176" fontId="6" fillId="4" borderId="6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8" fontId="3" fillId="5" borderId="9" xfId="16" applyFont="1" applyFill="1" applyBorder="1" applyAlignment="1">
      <alignment horizontal="center" vertical="center"/>
    </xf>
    <xf numFmtId="38" fontId="3" fillId="5" borderId="10" xfId="16" applyFont="1" applyFill="1" applyBorder="1" applyAlignment="1">
      <alignment horizontal="center" vertical="center"/>
    </xf>
    <xf numFmtId="38" fontId="1" fillId="0" borderId="0" xfId="16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38" fontId="5" fillId="2" borderId="7" xfId="16" applyFont="1" applyFill="1" applyBorder="1" applyAlignment="1">
      <alignment horizontal="center" vertical="center"/>
    </xf>
    <xf numFmtId="38" fontId="5" fillId="3" borderId="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7623</v>
      </c>
      <c r="C6" s="8">
        <f>SUM(C7:C27)</f>
        <v>7723</v>
      </c>
      <c r="D6" s="8">
        <f>SUM(B6:C6)</f>
        <v>15346</v>
      </c>
      <c r="E6" s="9">
        <f aca="true" t="shared" si="0" ref="E6:J6">SUM(E7:E27)</f>
        <v>1.0029511273295972</v>
      </c>
      <c r="F6" s="10">
        <f t="shared" si="0"/>
        <v>28</v>
      </c>
      <c r="G6" s="10">
        <f t="shared" si="0"/>
        <v>55</v>
      </c>
      <c r="H6" s="10">
        <f>SUM(F6:G6)</f>
        <v>83</v>
      </c>
      <c r="I6" s="11">
        <f t="shared" si="0"/>
        <v>1.0025180722891565</v>
      </c>
      <c r="J6" s="12">
        <f t="shared" si="0"/>
        <v>7651</v>
      </c>
      <c r="K6" s="12">
        <f>SUM(C6,G6)</f>
        <v>7778</v>
      </c>
      <c r="L6" s="12">
        <f>SUM(J6:K6)</f>
        <v>15429</v>
      </c>
      <c r="M6" s="13">
        <v>1</v>
      </c>
    </row>
    <row r="7" spans="1:13" ht="30" customHeight="1">
      <c r="A7" s="7" t="s">
        <v>9</v>
      </c>
      <c r="B7" s="14">
        <v>186</v>
      </c>
      <c r="C7" s="14">
        <v>159</v>
      </c>
      <c r="D7" s="8">
        <f>B7+C7</f>
        <v>345</v>
      </c>
      <c r="E7" s="15">
        <f>D7/D6</f>
        <v>0.02248142838524697</v>
      </c>
      <c r="F7" s="16">
        <v>1</v>
      </c>
      <c r="G7" s="16">
        <v>0</v>
      </c>
      <c r="H7" s="10">
        <f aca="true" t="shared" si="1" ref="H7:H27">SUM(F7:G7)</f>
        <v>1</v>
      </c>
      <c r="I7" s="17">
        <f>H7/H6</f>
        <v>0.012048192771084338</v>
      </c>
      <c r="J7" s="12">
        <f>B7+F7</f>
        <v>187</v>
      </c>
      <c r="K7" s="12">
        <f aca="true" t="shared" si="2" ref="K7:K27">SUM(C7,G7)</f>
        <v>159</v>
      </c>
      <c r="L7" s="12">
        <f aca="true" t="shared" si="3" ref="L7:L27">SUM(J7:K7)</f>
        <v>346</v>
      </c>
      <c r="M7" s="18">
        <f>L7/L6</f>
        <v>0.02242530300084257</v>
      </c>
    </row>
    <row r="8" spans="1:13" ht="30" customHeight="1">
      <c r="A8" s="7" t="s">
        <v>10</v>
      </c>
      <c r="B8" s="14">
        <v>263</v>
      </c>
      <c r="C8" s="14">
        <v>233</v>
      </c>
      <c r="D8" s="8">
        <f aca="true" t="shared" si="4" ref="D8:D27">B8+C8</f>
        <v>496</v>
      </c>
      <c r="E8" s="15">
        <f>D8/D6</f>
        <v>0.03232112602632608</v>
      </c>
      <c r="F8" s="16">
        <v>0</v>
      </c>
      <c r="G8" s="16">
        <v>1</v>
      </c>
      <c r="H8" s="10">
        <f t="shared" si="1"/>
        <v>1</v>
      </c>
      <c r="I8" s="17">
        <f>H8/H6</f>
        <v>0.012048192771084338</v>
      </c>
      <c r="J8" s="12">
        <f aca="true" t="shared" si="5" ref="J8:J27">B8+F8</f>
        <v>263</v>
      </c>
      <c r="K8" s="12">
        <f t="shared" si="2"/>
        <v>234</v>
      </c>
      <c r="L8" s="12">
        <f t="shared" si="3"/>
        <v>497</v>
      </c>
      <c r="M8" s="18">
        <f>L8/L6</f>
        <v>0.032212068183291205</v>
      </c>
    </row>
    <row r="9" spans="1:13" ht="30" customHeight="1">
      <c r="A9" s="7" t="s">
        <v>11</v>
      </c>
      <c r="B9" s="14">
        <v>280</v>
      </c>
      <c r="C9" s="14">
        <v>278</v>
      </c>
      <c r="D9" s="8">
        <f t="shared" si="4"/>
        <v>558</v>
      </c>
      <c r="E9" s="15">
        <f>D9/D6</f>
        <v>0.03636126677961684</v>
      </c>
      <c r="F9" s="16">
        <v>0</v>
      </c>
      <c r="G9" s="16">
        <v>0</v>
      </c>
      <c r="H9" s="10">
        <f t="shared" si="1"/>
        <v>0</v>
      </c>
      <c r="I9" s="17">
        <f>H9/H6</f>
        <v>0</v>
      </c>
      <c r="J9" s="12">
        <f t="shared" si="5"/>
        <v>280</v>
      </c>
      <c r="K9" s="12">
        <f t="shared" si="2"/>
        <v>278</v>
      </c>
      <c r="L9" s="12">
        <f t="shared" si="3"/>
        <v>558</v>
      </c>
      <c r="M9" s="18">
        <f>L9/L6</f>
        <v>0.03616566206494264</v>
      </c>
    </row>
    <row r="10" spans="1:13" ht="30" customHeight="1">
      <c r="A10" s="7" t="s">
        <v>12</v>
      </c>
      <c r="B10" s="14">
        <v>313</v>
      </c>
      <c r="C10" s="14">
        <v>338</v>
      </c>
      <c r="D10" s="8">
        <f t="shared" si="4"/>
        <v>651</v>
      </c>
      <c r="E10" s="15">
        <f>D10/D6</f>
        <v>0.04242147790955298</v>
      </c>
      <c r="F10" s="16">
        <v>1</v>
      </c>
      <c r="G10" s="16">
        <v>2</v>
      </c>
      <c r="H10" s="10">
        <f t="shared" si="1"/>
        <v>3</v>
      </c>
      <c r="I10" s="17">
        <f>H10/H6</f>
        <v>0.03614457831325301</v>
      </c>
      <c r="J10" s="12">
        <f t="shared" si="5"/>
        <v>314</v>
      </c>
      <c r="K10" s="12">
        <f t="shared" si="2"/>
        <v>340</v>
      </c>
      <c r="L10" s="12">
        <f t="shared" si="3"/>
        <v>654</v>
      </c>
      <c r="M10" s="18">
        <f>L10/L6</f>
        <v>0.042387711452459655</v>
      </c>
    </row>
    <row r="11" spans="1:13" ht="30" customHeight="1">
      <c r="A11" s="7" t="s">
        <v>13</v>
      </c>
      <c r="B11" s="14">
        <v>460</v>
      </c>
      <c r="C11" s="14">
        <v>407</v>
      </c>
      <c r="D11" s="8">
        <f t="shared" si="4"/>
        <v>867</v>
      </c>
      <c r="E11" s="15">
        <f>D11/D6</f>
        <v>0.05649680698553369</v>
      </c>
      <c r="F11" s="16">
        <v>3</v>
      </c>
      <c r="G11" s="16">
        <v>3</v>
      </c>
      <c r="H11" s="10">
        <f t="shared" si="1"/>
        <v>6</v>
      </c>
      <c r="I11" s="17">
        <f>H11/H6</f>
        <v>0.07228915662650602</v>
      </c>
      <c r="J11" s="12">
        <f t="shared" si="5"/>
        <v>463</v>
      </c>
      <c r="K11" s="12">
        <f t="shared" si="2"/>
        <v>410</v>
      </c>
      <c r="L11" s="12">
        <f t="shared" si="3"/>
        <v>873</v>
      </c>
      <c r="M11" s="18">
        <f>L11/L6</f>
        <v>0.05658176161773284</v>
      </c>
    </row>
    <row r="12" spans="1:13" ht="30" customHeight="1">
      <c r="A12" s="7" t="s">
        <v>14</v>
      </c>
      <c r="B12" s="14">
        <v>390</v>
      </c>
      <c r="C12" s="14">
        <v>347</v>
      </c>
      <c r="D12" s="8">
        <f t="shared" si="4"/>
        <v>737</v>
      </c>
      <c r="E12" s="15">
        <f>D12/D6</f>
        <v>0.048025544115730484</v>
      </c>
      <c r="F12" s="16">
        <v>8</v>
      </c>
      <c r="G12" s="16">
        <v>1</v>
      </c>
      <c r="H12" s="10">
        <f t="shared" si="1"/>
        <v>9</v>
      </c>
      <c r="I12" s="17">
        <f>H12/H6</f>
        <v>0.10843373493975904</v>
      </c>
      <c r="J12" s="12">
        <f t="shared" si="5"/>
        <v>398</v>
      </c>
      <c r="K12" s="12">
        <f t="shared" si="2"/>
        <v>348</v>
      </c>
      <c r="L12" s="12">
        <f t="shared" si="3"/>
        <v>746</v>
      </c>
      <c r="M12" s="18">
        <f>L12/L6</f>
        <v>0.04835050878216346</v>
      </c>
    </row>
    <row r="13" spans="1:13" ht="30" customHeight="1">
      <c r="A13" s="7" t="s">
        <v>15</v>
      </c>
      <c r="B13" s="14">
        <v>429</v>
      </c>
      <c r="C13" s="14">
        <v>380</v>
      </c>
      <c r="D13" s="8">
        <f t="shared" si="4"/>
        <v>809</v>
      </c>
      <c r="E13" s="15">
        <f>D13/D6</f>
        <v>0.05271732047439072</v>
      </c>
      <c r="F13" s="16">
        <v>2</v>
      </c>
      <c r="G13" s="16">
        <v>8</v>
      </c>
      <c r="H13" s="10">
        <f t="shared" si="1"/>
        <v>10</v>
      </c>
      <c r="I13" s="17">
        <v>0.123</v>
      </c>
      <c r="J13" s="12">
        <f t="shared" si="5"/>
        <v>431</v>
      </c>
      <c r="K13" s="12">
        <f t="shared" si="2"/>
        <v>388</v>
      </c>
      <c r="L13" s="12">
        <f t="shared" si="3"/>
        <v>819</v>
      </c>
      <c r="M13" s="18">
        <f>L13/L6</f>
        <v>0.05308185883725452</v>
      </c>
    </row>
    <row r="14" spans="1:13" ht="30" customHeight="1">
      <c r="A14" s="7" t="s">
        <v>16</v>
      </c>
      <c r="B14" s="14">
        <v>519</v>
      </c>
      <c r="C14" s="14">
        <v>458</v>
      </c>
      <c r="D14" s="8">
        <f t="shared" si="4"/>
        <v>977</v>
      </c>
      <c r="E14" s="15">
        <f>D14/D6</f>
        <v>0.06366479864459794</v>
      </c>
      <c r="F14" s="16">
        <v>3</v>
      </c>
      <c r="G14" s="16">
        <v>6</v>
      </c>
      <c r="H14" s="10">
        <f t="shared" si="1"/>
        <v>9</v>
      </c>
      <c r="I14" s="17">
        <f>H14/H6</f>
        <v>0.10843373493975904</v>
      </c>
      <c r="J14" s="12">
        <f t="shared" si="5"/>
        <v>522</v>
      </c>
      <c r="K14" s="12">
        <f t="shared" si="2"/>
        <v>464</v>
      </c>
      <c r="L14" s="12">
        <f t="shared" si="3"/>
        <v>986</v>
      </c>
      <c r="M14" s="18">
        <f>L14/L6</f>
        <v>0.063905632250956</v>
      </c>
    </row>
    <row r="15" spans="1:13" ht="30" customHeight="1">
      <c r="A15" s="7" t="s">
        <v>17</v>
      </c>
      <c r="B15" s="14">
        <v>415</v>
      </c>
      <c r="C15" s="14">
        <v>372</v>
      </c>
      <c r="D15" s="8">
        <f t="shared" si="4"/>
        <v>787</v>
      </c>
      <c r="E15" s="15">
        <f>D15/D6</f>
        <v>0.05128372214257787</v>
      </c>
      <c r="F15" s="16">
        <v>1</v>
      </c>
      <c r="G15" s="16">
        <v>8</v>
      </c>
      <c r="H15" s="10">
        <f t="shared" si="1"/>
        <v>9</v>
      </c>
      <c r="I15" s="17">
        <f>H15/H6</f>
        <v>0.10843373493975904</v>
      </c>
      <c r="J15" s="12">
        <f t="shared" si="5"/>
        <v>416</v>
      </c>
      <c r="K15" s="12">
        <f t="shared" si="2"/>
        <v>380</v>
      </c>
      <c r="L15" s="12">
        <f t="shared" si="3"/>
        <v>796</v>
      </c>
      <c r="M15" s="18">
        <f>L15/L6</f>
        <v>0.05159115950482857</v>
      </c>
    </row>
    <row r="16" spans="1:13" ht="30" customHeight="1">
      <c r="A16" s="7" t="s">
        <v>18</v>
      </c>
      <c r="B16" s="14">
        <v>342</v>
      </c>
      <c r="C16" s="14">
        <v>337</v>
      </c>
      <c r="D16" s="8">
        <f t="shared" si="4"/>
        <v>679</v>
      </c>
      <c r="E16" s="15">
        <f>D16/D6</f>
        <v>0.04424605760458752</v>
      </c>
      <c r="F16" s="16">
        <v>0</v>
      </c>
      <c r="G16" s="16">
        <v>11</v>
      </c>
      <c r="H16" s="10">
        <f t="shared" si="1"/>
        <v>11</v>
      </c>
      <c r="I16" s="17">
        <f>H16/H6</f>
        <v>0.13253012048192772</v>
      </c>
      <c r="J16" s="12">
        <f t="shared" si="5"/>
        <v>342</v>
      </c>
      <c r="K16" s="12">
        <f t="shared" si="2"/>
        <v>348</v>
      </c>
      <c r="L16" s="12">
        <f t="shared" si="3"/>
        <v>690</v>
      </c>
      <c r="M16" s="18">
        <f>L16/L6</f>
        <v>0.04472097997277853</v>
      </c>
    </row>
    <row r="17" spans="1:13" ht="30" customHeight="1">
      <c r="A17" s="7" t="s">
        <v>19</v>
      </c>
      <c r="B17" s="14">
        <v>438</v>
      </c>
      <c r="C17" s="14">
        <v>535</v>
      </c>
      <c r="D17" s="8">
        <f t="shared" si="4"/>
        <v>973</v>
      </c>
      <c r="E17" s="15">
        <f>D17/D6</f>
        <v>0.06340414440245015</v>
      </c>
      <c r="F17" s="16">
        <v>1</v>
      </c>
      <c r="G17" s="16">
        <v>4</v>
      </c>
      <c r="H17" s="10">
        <f t="shared" si="1"/>
        <v>5</v>
      </c>
      <c r="I17" s="17">
        <f>H17/H6</f>
        <v>0.060240963855421686</v>
      </c>
      <c r="J17" s="12">
        <f t="shared" si="5"/>
        <v>439</v>
      </c>
      <c r="K17" s="12">
        <f t="shared" si="2"/>
        <v>539</v>
      </c>
      <c r="L17" s="12">
        <f t="shared" si="3"/>
        <v>978</v>
      </c>
      <c r="M17" s="18">
        <f>L17/L6</f>
        <v>0.06338712813532957</v>
      </c>
    </row>
    <row r="18" spans="1:13" ht="30" customHeight="1">
      <c r="A18" s="7" t="s">
        <v>20</v>
      </c>
      <c r="B18" s="14">
        <v>680</v>
      </c>
      <c r="C18" s="14">
        <v>760</v>
      </c>
      <c r="D18" s="8">
        <f t="shared" si="4"/>
        <v>1440</v>
      </c>
      <c r="E18" s="15">
        <f>D18/D6</f>
        <v>0.09383552717320474</v>
      </c>
      <c r="F18" s="16">
        <v>1</v>
      </c>
      <c r="G18" s="16">
        <v>4</v>
      </c>
      <c r="H18" s="10">
        <f t="shared" si="1"/>
        <v>5</v>
      </c>
      <c r="I18" s="17">
        <f>H18/H6</f>
        <v>0.060240963855421686</v>
      </c>
      <c r="J18" s="12">
        <f t="shared" si="5"/>
        <v>681</v>
      </c>
      <c r="K18" s="12">
        <f t="shared" si="2"/>
        <v>764</v>
      </c>
      <c r="L18" s="12">
        <f t="shared" si="3"/>
        <v>1445</v>
      </c>
      <c r="M18" s="18">
        <f>L18/L6</f>
        <v>0.09365480588502172</v>
      </c>
    </row>
    <row r="19" spans="1:13" ht="30" customHeight="1">
      <c r="A19" s="7" t="s">
        <v>21</v>
      </c>
      <c r="B19" s="14">
        <v>935</v>
      </c>
      <c r="C19" s="14">
        <v>984</v>
      </c>
      <c r="D19" s="8">
        <f t="shared" si="4"/>
        <v>1919</v>
      </c>
      <c r="E19" s="15">
        <v>0.128</v>
      </c>
      <c r="F19" s="16">
        <v>3</v>
      </c>
      <c r="G19" s="16">
        <v>3</v>
      </c>
      <c r="H19" s="10">
        <f t="shared" si="1"/>
        <v>6</v>
      </c>
      <c r="I19" s="17">
        <f>H19/H6</f>
        <v>0.07228915662650602</v>
      </c>
      <c r="J19" s="12">
        <f t="shared" si="5"/>
        <v>938</v>
      </c>
      <c r="K19" s="12">
        <f t="shared" si="2"/>
        <v>987</v>
      </c>
      <c r="L19" s="12">
        <f t="shared" si="3"/>
        <v>1925</v>
      </c>
      <c r="M19" s="18">
        <v>0.125</v>
      </c>
    </row>
    <row r="20" spans="1:13" ht="30" customHeight="1">
      <c r="A20" s="7" t="s">
        <v>22</v>
      </c>
      <c r="B20" s="14">
        <v>809</v>
      </c>
      <c r="C20" s="14">
        <v>728</v>
      </c>
      <c r="D20" s="8">
        <f t="shared" si="4"/>
        <v>1537</v>
      </c>
      <c r="E20" s="15">
        <f>D20/D6</f>
        <v>0.10015639254528867</v>
      </c>
      <c r="F20" s="16">
        <v>1</v>
      </c>
      <c r="G20" s="16">
        <v>2</v>
      </c>
      <c r="H20" s="10">
        <f t="shared" si="1"/>
        <v>3</v>
      </c>
      <c r="I20" s="17">
        <f>H20/H6</f>
        <v>0.03614457831325301</v>
      </c>
      <c r="J20" s="12">
        <f t="shared" si="5"/>
        <v>810</v>
      </c>
      <c r="K20" s="12">
        <f t="shared" si="2"/>
        <v>730</v>
      </c>
      <c r="L20" s="12">
        <f t="shared" si="3"/>
        <v>1540</v>
      </c>
      <c r="M20" s="18">
        <f>L20/L6</f>
        <v>0.09981204225808542</v>
      </c>
    </row>
    <row r="21" spans="1:13" ht="30" customHeight="1">
      <c r="A21" s="7" t="s">
        <v>23</v>
      </c>
      <c r="B21" s="14">
        <v>527</v>
      </c>
      <c r="C21" s="14">
        <v>430</v>
      </c>
      <c r="D21" s="8">
        <f t="shared" si="4"/>
        <v>957</v>
      </c>
      <c r="E21" s="15">
        <f>D21/D6</f>
        <v>0.06236152743385898</v>
      </c>
      <c r="F21" s="16">
        <v>1</v>
      </c>
      <c r="G21" s="16">
        <v>1</v>
      </c>
      <c r="H21" s="10">
        <f t="shared" si="1"/>
        <v>2</v>
      </c>
      <c r="I21" s="17">
        <f>H21/H6</f>
        <v>0.024096385542168676</v>
      </c>
      <c r="J21" s="12">
        <f t="shared" si="5"/>
        <v>528</v>
      </c>
      <c r="K21" s="12">
        <f t="shared" si="2"/>
        <v>431</v>
      </c>
      <c r="L21" s="12">
        <f t="shared" si="3"/>
        <v>959</v>
      </c>
      <c r="M21" s="18">
        <f>L21/L6</f>
        <v>0.06215568086071683</v>
      </c>
    </row>
    <row r="22" spans="1:13" ht="30" customHeight="1">
      <c r="A22" s="7" t="s">
        <v>24</v>
      </c>
      <c r="B22" s="14">
        <v>297</v>
      </c>
      <c r="C22" s="14">
        <v>299</v>
      </c>
      <c r="D22" s="8">
        <f t="shared" si="4"/>
        <v>596</v>
      </c>
      <c r="E22" s="15">
        <f>D22/D6</f>
        <v>0.03883748208002085</v>
      </c>
      <c r="F22" s="16">
        <v>2</v>
      </c>
      <c r="G22" s="16">
        <v>0</v>
      </c>
      <c r="H22" s="10">
        <f t="shared" si="1"/>
        <v>2</v>
      </c>
      <c r="I22" s="17">
        <f>H22/H6</f>
        <v>0.024096385542168676</v>
      </c>
      <c r="J22" s="12">
        <f t="shared" si="5"/>
        <v>299</v>
      </c>
      <c r="K22" s="12">
        <f t="shared" si="2"/>
        <v>299</v>
      </c>
      <c r="L22" s="12">
        <f t="shared" si="3"/>
        <v>598</v>
      </c>
      <c r="M22" s="18">
        <f>L22/L6</f>
        <v>0.03875818264307473</v>
      </c>
    </row>
    <row r="23" spans="1:13" ht="30" customHeight="1">
      <c r="A23" s="7" t="s">
        <v>25</v>
      </c>
      <c r="B23" s="14">
        <v>207</v>
      </c>
      <c r="C23" s="14">
        <v>320</v>
      </c>
      <c r="D23" s="8">
        <f t="shared" si="4"/>
        <v>527</v>
      </c>
      <c r="E23" s="15">
        <f>D23/D6</f>
        <v>0.03434119640297146</v>
      </c>
      <c r="F23" s="16">
        <v>0</v>
      </c>
      <c r="G23" s="16">
        <v>0</v>
      </c>
      <c r="H23" s="10">
        <f t="shared" si="1"/>
        <v>0</v>
      </c>
      <c r="I23" s="17">
        <f>H23/H6</f>
        <v>0</v>
      </c>
      <c r="J23" s="12">
        <f t="shared" si="5"/>
        <v>207</v>
      </c>
      <c r="K23" s="12">
        <f t="shared" si="2"/>
        <v>320</v>
      </c>
      <c r="L23" s="12">
        <f t="shared" si="3"/>
        <v>527</v>
      </c>
      <c r="M23" s="18">
        <f>L23/L6</f>
        <v>0.03415645861689027</v>
      </c>
    </row>
    <row r="24" spans="1:13" ht="30" customHeight="1">
      <c r="A24" s="7" t="s">
        <v>26</v>
      </c>
      <c r="B24" s="14">
        <v>88</v>
      </c>
      <c r="C24" s="14">
        <v>247</v>
      </c>
      <c r="D24" s="8">
        <f t="shared" si="4"/>
        <v>335</v>
      </c>
      <c r="E24" s="15">
        <f>D24/D6</f>
        <v>0.021829792779877493</v>
      </c>
      <c r="F24" s="16">
        <v>0</v>
      </c>
      <c r="G24" s="16">
        <v>0</v>
      </c>
      <c r="H24" s="10">
        <f t="shared" si="1"/>
        <v>0</v>
      </c>
      <c r="I24" s="17">
        <f>H24/H6</f>
        <v>0</v>
      </c>
      <c r="J24" s="12">
        <f t="shared" si="5"/>
        <v>88</v>
      </c>
      <c r="K24" s="12">
        <f t="shared" si="2"/>
        <v>247</v>
      </c>
      <c r="L24" s="12">
        <f t="shared" si="3"/>
        <v>335</v>
      </c>
      <c r="M24" s="18">
        <f>L24/L6</f>
        <v>0.021712359841856245</v>
      </c>
    </row>
    <row r="25" spans="1:13" ht="30" customHeight="1">
      <c r="A25" s="7" t="s">
        <v>27</v>
      </c>
      <c r="B25" s="14">
        <v>38</v>
      </c>
      <c r="C25" s="14">
        <v>90</v>
      </c>
      <c r="D25" s="8">
        <f t="shared" si="4"/>
        <v>128</v>
      </c>
      <c r="E25" s="15">
        <f>D25/D6</f>
        <v>0.00834093574872931</v>
      </c>
      <c r="F25" s="16">
        <v>0</v>
      </c>
      <c r="G25" s="16">
        <v>1</v>
      </c>
      <c r="H25" s="10">
        <f t="shared" si="1"/>
        <v>1</v>
      </c>
      <c r="I25" s="17">
        <f>H25/H6</f>
        <v>0.012048192771084338</v>
      </c>
      <c r="J25" s="12">
        <f t="shared" si="5"/>
        <v>38</v>
      </c>
      <c r="K25" s="12">
        <f t="shared" si="2"/>
        <v>91</v>
      </c>
      <c r="L25" s="12">
        <f t="shared" si="3"/>
        <v>129</v>
      </c>
      <c r="M25" s="18">
        <f>L25/L6</f>
        <v>0.008360878864475986</v>
      </c>
    </row>
    <row r="26" spans="1:13" ht="30" customHeight="1">
      <c r="A26" s="7" t="s">
        <v>28</v>
      </c>
      <c r="B26" s="14">
        <v>7</v>
      </c>
      <c r="C26" s="14">
        <v>20</v>
      </c>
      <c r="D26" s="8">
        <f t="shared" si="4"/>
        <v>27</v>
      </c>
      <c r="E26" s="15">
        <f>D26/D6</f>
        <v>0.001759416134497589</v>
      </c>
      <c r="F26" s="16">
        <v>0</v>
      </c>
      <c r="G26" s="16">
        <v>0</v>
      </c>
      <c r="H26" s="10">
        <f t="shared" si="1"/>
        <v>0</v>
      </c>
      <c r="I26" s="17">
        <f>H26/H6</f>
        <v>0</v>
      </c>
      <c r="J26" s="12">
        <f t="shared" si="5"/>
        <v>7</v>
      </c>
      <c r="K26" s="12">
        <f t="shared" si="2"/>
        <v>20</v>
      </c>
      <c r="L26" s="12">
        <f t="shared" si="3"/>
        <v>27</v>
      </c>
      <c r="M26" s="18">
        <f>L26/L6</f>
        <v>0.00174995139023916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4"/>
        <v>1</v>
      </c>
      <c r="E27" s="23">
        <f>D27/D6</f>
        <v>6.516356053694774E-05</v>
      </c>
      <c r="F27" s="21">
        <v>0</v>
      </c>
      <c r="G27" s="21">
        <v>0</v>
      </c>
      <c r="H27" s="24">
        <f t="shared" si="1"/>
        <v>0</v>
      </c>
      <c r="I27" s="25">
        <f>H27/H6</f>
        <v>0</v>
      </c>
      <c r="J27" s="26">
        <f t="shared" si="5"/>
        <v>0</v>
      </c>
      <c r="K27" s="26">
        <f t="shared" si="2"/>
        <v>1</v>
      </c>
      <c r="L27" s="26">
        <f t="shared" si="3"/>
        <v>1</v>
      </c>
      <c r="M27" s="27">
        <f>L27/L6</f>
        <v>6.481301445330222E-05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5" sqref="N15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44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7515</v>
      </c>
      <c r="C6" s="8">
        <f>SUM(C7:C27)</f>
        <v>7662</v>
      </c>
      <c r="D6" s="8">
        <f>SUM(B6:C6)</f>
        <v>15177</v>
      </c>
      <c r="E6" s="9">
        <f>SUM(E7:E27)</f>
        <v>1.0017371021941095</v>
      </c>
      <c r="F6" s="10">
        <f>SUM(F7:F27)</f>
        <v>23</v>
      </c>
      <c r="G6" s="10">
        <f>SUM(G7:G27)</f>
        <v>52</v>
      </c>
      <c r="H6" s="10">
        <f aca="true" t="shared" si="0" ref="H6:H27">SUM(F6:G6)</f>
        <v>75</v>
      </c>
      <c r="I6" s="11">
        <f>SUM(I7:I27)</f>
        <v>1.0013333333333334</v>
      </c>
      <c r="J6" s="12">
        <f>SUM(J7:J27)</f>
        <v>7538</v>
      </c>
      <c r="K6" s="12">
        <f aca="true" t="shared" si="1" ref="K6:K27">SUM(C6,G6)</f>
        <v>7714</v>
      </c>
      <c r="L6" s="12">
        <f aca="true" t="shared" si="2" ref="L6:L27">SUM(J6:K6)</f>
        <v>15252</v>
      </c>
      <c r="M6" s="13">
        <v>1</v>
      </c>
    </row>
    <row r="7" spans="1:13" ht="30" customHeight="1">
      <c r="A7" s="7" t="s">
        <v>33</v>
      </c>
      <c r="B7" s="14">
        <v>179</v>
      </c>
      <c r="C7" s="14">
        <v>150</v>
      </c>
      <c r="D7" s="8">
        <f aca="true" t="shared" si="3" ref="D7:D27">B7+C7</f>
        <v>329</v>
      </c>
      <c r="E7" s="15">
        <f>D7/D6</f>
        <v>0.021677538380444093</v>
      </c>
      <c r="F7" s="16">
        <v>1</v>
      </c>
      <c r="G7" s="16">
        <v>0</v>
      </c>
      <c r="H7" s="10">
        <f t="shared" si="0"/>
        <v>1</v>
      </c>
      <c r="I7" s="17">
        <f>H7/H6</f>
        <v>0.013333333333333334</v>
      </c>
      <c r="J7" s="12">
        <f aca="true" t="shared" si="4" ref="J7:J27">B7+F7</f>
        <v>180</v>
      </c>
      <c r="K7" s="12">
        <f t="shared" si="1"/>
        <v>150</v>
      </c>
      <c r="L7" s="12">
        <f t="shared" si="2"/>
        <v>330</v>
      </c>
      <c r="M7" s="18">
        <f>L7/L6</f>
        <v>0.021636506687647522</v>
      </c>
    </row>
    <row r="8" spans="1:13" ht="30" customHeight="1">
      <c r="A8" s="7" t="s">
        <v>10</v>
      </c>
      <c r="B8" s="14">
        <v>252</v>
      </c>
      <c r="C8" s="14">
        <v>237</v>
      </c>
      <c r="D8" s="8">
        <f t="shared" si="3"/>
        <v>489</v>
      </c>
      <c r="E8" s="15">
        <f>D8/D6</f>
        <v>0.03221980628582724</v>
      </c>
      <c r="F8" s="16">
        <v>0</v>
      </c>
      <c r="G8" s="16">
        <v>1</v>
      </c>
      <c r="H8" s="10">
        <f t="shared" si="0"/>
        <v>1</v>
      </c>
      <c r="I8" s="17">
        <f>H8/H6</f>
        <v>0.013333333333333334</v>
      </c>
      <c r="J8" s="12">
        <f t="shared" si="4"/>
        <v>252</v>
      </c>
      <c r="K8" s="12">
        <f t="shared" si="1"/>
        <v>238</v>
      </c>
      <c r="L8" s="12">
        <f t="shared" si="2"/>
        <v>490</v>
      </c>
      <c r="M8" s="18">
        <f>L8/L6</f>
        <v>0.03212693417256753</v>
      </c>
    </row>
    <row r="9" spans="1:13" ht="30" customHeight="1">
      <c r="A9" s="7" t="s">
        <v>11</v>
      </c>
      <c r="B9" s="14">
        <v>277</v>
      </c>
      <c r="C9" s="14">
        <v>272</v>
      </c>
      <c r="D9" s="8">
        <f t="shared" si="3"/>
        <v>549</v>
      </c>
      <c r="E9" s="15">
        <f>D9/D6</f>
        <v>0.036173156750345915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277</v>
      </c>
      <c r="K9" s="12">
        <f t="shared" si="1"/>
        <v>272</v>
      </c>
      <c r="L9" s="12">
        <f t="shared" si="2"/>
        <v>549</v>
      </c>
      <c r="M9" s="18">
        <f>L9/L6</f>
        <v>0.035995279307631786</v>
      </c>
    </row>
    <row r="10" spans="1:13" ht="30" customHeight="1">
      <c r="A10" s="7" t="s">
        <v>12</v>
      </c>
      <c r="B10" s="14">
        <v>307</v>
      </c>
      <c r="C10" s="14">
        <v>313</v>
      </c>
      <c r="D10" s="8">
        <f t="shared" si="3"/>
        <v>620</v>
      </c>
      <c r="E10" s="15">
        <f>D10/D6</f>
        <v>0.04085128813335969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307</v>
      </c>
      <c r="K10" s="12">
        <f t="shared" si="1"/>
        <v>313</v>
      </c>
      <c r="L10" s="12">
        <f t="shared" si="2"/>
        <v>620</v>
      </c>
      <c r="M10" s="18">
        <f>L10/L6</f>
        <v>0.04065040650406504</v>
      </c>
    </row>
    <row r="11" spans="1:13" ht="30" customHeight="1">
      <c r="A11" s="7" t="s">
        <v>34</v>
      </c>
      <c r="B11" s="14">
        <v>418</v>
      </c>
      <c r="C11" s="14">
        <v>400</v>
      </c>
      <c r="D11" s="8">
        <f t="shared" si="3"/>
        <v>818</v>
      </c>
      <c r="E11" s="15">
        <f>D11/D6</f>
        <v>0.05389734466627133</v>
      </c>
      <c r="F11" s="16">
        <v>4</v>
      </c>
      <c r="G11" s="16">
        <v>3</v>
      </c>
      <c r="H11" s="10">
        <f t="shared" si="0"/>
        <v>7</v>
      </c>
      <c r="I11" s="17">
        <f>H11/H6</f>
        <v>0.09333333333333334</v>
      </c>
      <c r="J11" s="12">
        <f t="shared" si="4"/>
        <v>422</v>
      </c>
      <c r="K11" s="12">
        <f t="shared" si="1"/>
        <v>403</v>
      </c>
      <c r="L11" s="12">
        <f t="shared" si="2"/>
        <v>825</v>
      </c>
      <c r="M11" s="18">
        <f>L11/L6</f>
        <v>0.054091266719118805</v>
      </c>
    </row>
    <row r="12" spans="1:13" ht="30" customHeight="1">
      <c r="A12" s="7" t="s">
        <v>14</v>
      </c>
      <c r="B12" s="14">
        <v>370</v>
      </c>
      <c r="C12" s="14">
        <v>336</v>
      </c>
      <c r="D12" s="8">
        <f t="shared" si="3"/>
        <v>706</v>
      </c>
      <c r="E12" s="15">
        <f>D12/D6</f>
        <v>0.046517757132503126</v>
      </c>
      <c r="F12" s="16">
        <v>5</v>
      </c>
      <c r="G12" s="16">
        <v>1</v>
      </c>
      <c r="H12" s="10">
        <f t="shared" si="0"/>
        <v>6</v>
      </c>
      <c r="I12" s="17">
        <f>H12/H6</f>
        <v>0.08</v>
      </c>
      <c r="J12" s="12">
        <f t="shared" si="4"/>
        <v>375</v>
      </c>
      <c r="K12" s="12">
        <f t="shared" si="1"/>
        <v>337</v>
      </c>
      <c r="L12" s="12">
        <f t="shared" si="2"/>
        <v>712</v>
      </c>
      <c r="M12" s="18">
        <f>L12/L6</f>
        <v>0.04668240230789405</v>
      </c>
    </row>
    <row r="13" spans="1:13" ht="30" customHeight="1">
      <c r="A13" s="7" t="s">
        <v>15</v>
      </c>
      <c r="B13" s="14">
        <v>408</v>
      </c>
      <c r="C13" s="14">
        <v>361</v>
      </c>
      <c r="D13" s="8">
        <f t="shared" si="3"/>
        <v>769</v>
      </c>
      <c r="E13" s="15">
        <f>D13/D6</f>
        <v>0.05066877512024774</v>
      </c>
      <c r="F13" s="16">
        <v>2</v>
      </c>
      <c r="G13" s="16">
        <v>6</v>
      </c>
      <c r="H13" s="10">
        <f t="shared" si="0"/>
        <v>8</v>
      </c>
      <c r="I13" s="17">
        <v>0.108</v>
      </c>
      <c r="J13" s="12">
        <f t="shared" si="4"/>
        <v>410</v>
      </c>
      <c r="K13" s="12">
        <f t="shared" si="1"/>
        <v>367</v>
      </c>
      <c r="L13" s="12">
        <f t="shared" si="2"/>
        <v>777</v>
      </c>
      <c r="M13" s="18">
        <f>L13/L6</f>
        <v>0.0509441384736428</v>
      </c>
    </row>
    <row r="14" spans="1:13" ht="30" customHeight="1">
      <c r="A14" s="7" t="s">
        <v>16</v>
      </c>
      <c r="B14" s="14">
        <v>524</v>
      </c>
      <c r="C14" s="14">
        <v>443</v>
      </c>
      <c r="D14" s="8">
        <f t="shared" si="3"/>
        <v>967</v>
      </c>
      <c r="E14" s="15">
        <f>D14/D6</f>
        <v>0.06371483165315939</v>
      </c>
      <c r="F14" s="16">
        <v>2</v>
      </c>
      <c r="G14" s="16">
        <v>7</v>
      </c>
      <c r="H14" s="10">
        <f t="shared" si="0"/>
        <v>9</v>
      </c>
      <c r="I14" s="17">
        <f>H14/H6</f>
        <v>0.12</v>
      </c>
      <c r="J14" s="12">
        <f t="shared" si="4"/>
        <v>526</v>
      </c>
      <c r="K14" s="12">
        <f t="shared" si="1"/>
        <v>450</v>
      </c>
      <c r="L14" s="12">
        <f t="shared" si="2"/>
        <v>976</v>
      </c>
      <c r="M14" s="18">
        <f>L14/L6</f>
        <v>0.06399160765801207</v>
      </c>
    </row>
    <row r="15" spans="1:13" ht="30" customHeight="1">
      <c r="A15" s="7" t="s">
        <v>35</v>
      </c>
      <c r="B15" s="14">
        <v>430</v>
      </c>
      <c r="C15" s="14">
        <v>396</v>
      </c>
      <c r="D15" s="8">
        <f t="shared" si="3"/>
        <v>826</v>
      </c>
      <c r="E15" s="15">
        <f>D15/D6</f>
        <v>0.05442445806154049</v>
      </c>
      <c r="F15" s="16">
        <v>2</v>
      </c>
      <c r="G15" s="16">
        <v>7</v>
      </c>
      <c r="H15" s="10">
        <f t="shared" si="0"/>
        <v>9</v>
      </c>
      <c r="I15" s="17">
        <v>0.12</v>
      </c>
      <c r="J15" s="12">
        <f t="shared" si="4"/>
        <v>432</v>
      </c>
      <c r="K15" s="12">
        <f t="shared" si="1"/>
        <v>403</v>
      </c>
      <c r="L15" s="12">
        <f t="shared" si="2"/>
        <v>835</v>
      </c>
      <c r="M15" s="18">
        <f>L15/L6</f>
        <v>0.054746918436926306</v>
      </c>
    </row>
    <row r="16" spans="1:13" ht="30" customHeight="1">
      <c r="A16" s="7" t="s">
        <v>18</v>
      </c>
      <c r="B16" s="14">
        <v>337</v>
      </c>
      <c r="C16" s="14">
        <v>331</v>
      </c>
      <c r="D16" s="8">
        <f t="shared" si="3"/>
        <v>668</v>
      </c>
      <c r="E16" s="15">
        <f>D16/D6</f>
        <v>0.04401396850497463</v>
      </c>
      <c r="F16" s="16">
        <v>0</v>
      </c>
      <c r="G16" s="16">
        <v>12</v>
      </c>
      <c r="H16" s="10">
        <f t="shared" si="0"/>
        <v>12</v>
      </c>
      <c r="I16" s="17">
        <f>H16/H6</f>
        <v>0.16</v>
      </c>
      <c r="J16" s="12">
        <f t="shared" si="4"/>
        <v>337</v>
      </c>
      <c r="K16" s="12">
        <f t="shared" si="1"/>
        <v>343</v>
      </c>
      <c r="L16" s="12">
        <f t="shared" si="2"/>
        <v>680</v>
      </c>
      <c r="M16" s="18">
        <f>L16/L6</f>
        <v>0.044584316810910046</v>
      </c>
    </row>
    <row r="17" spans="1:13" ht="30" customHeight="1">
      <c r="A17" s="7" t="s">
        <v>19</v>
      </c>
      <c r="B17" s="14">
        <v>414</v>
      </c>
      <c r="C17" s="14">
        <v>512</v>
      </c>
      <c r="D17" s="8">
        <f t="shared" si="3"/>
        <v>926</v>
      </c>
      <c r="E17" s="15">
        <f>D17/D6</f>
        <v>0.06101337550240495</v>
      </c>
      <c r="F17" s="16">
        <v>1</v>
      </c>
      <c r="G17" s="16">
        <v>5</v>
      </c>
      <c r="H17" s="10">
        <f t="shared" si="0"/>
        <v>6</v>
      </c>
      <c r="I17" s="17">
        <f>H17/H6</f>
        <v>0.08</v>
      </c>
      <c r="J17" s="12">
        <f t="shared" si="4"/>
        <v>415</v>
      </c>
      <c r="K17" s="12">
        <f t="shared" si="1"/>
        <v>517</v>
      </c>
      <c r="L17" s="12">
        <f t="shared" si="2"/>
        <v>932</v>
      </c>
      <c r="M17" s="18">
        <f>L17/L6</f>
        <v>0.06110674009965906</v>
      </c>
    </row>
    <row r="18" spans="1:13" ht="30" customHeight="1">
      <c r="A18" s="7" t="s">
        <v>20</v>
      </c>
      <c r="B18" s="14">
        <v>611</v>
      </c>
      <c r="C18" s="14">
        <v>701</v>
      </c>
      <c r="D18" s="8">
        <f t="shared" si="3"/>
        <v>1312</v>
      </c>
      <c r="E18" s="15">
        <f>D18/D6</f>
        <v>0.0864465968241418</v>
      </c>
      <c r="F18" s="16">
        <v>0</v>
      </c>
      <c r="G18" s="16">
        <v>4</v>
      </c>
      <c r="H18" s="10">
        <f t="shared" si="0"/>
        <v>4</v>
      </c>
      <c r="I18" s="17">
        <f>H18/H6</f>
        <v>0.05333333333333334</v>
      </c>
      <c r="J18" s="12">
        <f t="shared" si="4"/>
        <v>611</v>
      </c>
      <c r="K18" s="12">
        <f t="shared" si="1"/>
        <v>705</v>
      </c>
      <c r="L18" s="12">
        <f t="shared" si="2"/>
        <v>1316</v>
      </c>
      <c r="M18" s="18">
        <f>L18/L6</f>
        <v>0.08628376606346709</v>
      </c>
    </row>
    <row r="19" spans="1:13" ht="30" customHeight="1">
      <c r="A19" s="7" t="s">
        <v>21</v>
      </c>
      <c r="B19" s="14">
        <v>958</v>
      </c>
      <c r="C19" s="14">
        <v>1019</v>
      </c>
      <c r="D19" s="8">
        <f t="shared" si="3"/>
        <v>1977</v>
      </c>
      <c r="E19" s="15">
        <v>0.132</v>
      </c>
      <c r="F19" s="16">
        <v>2</v>
      </c>
      <c r="G19" s="16">
        <v>3</v>
      </c>
      <c r="H19" s="10">
        <f t="shared" si="0"/>
        <v>5</v>
      </c>
      <c r="I19" s="17">
        <f>H19/H6</f>
        <v>0.06666666666666667</v>
      </c>
      <c r="J19" s="12">
        <f t="shared" si="4"/>
        <v>960</v>
      </c>
      <c r="K19" s="12">
        <f t="shared" si="1"/>
        <v>1022</v>
      </c>
      <c r="L19" s="12">
        <f t="shared" si="2"/>
        <v>1982</v>
      </c>
      <c r="M19" s="18">
        <v>0.13</v>
      </c>
    </row>
    <row r="20" spans="1:13" ht="30" customHeight="1">
      <c r="A20" s="7" t="s">
        <v>22</v>
      </c>
      <c r="B20" s="14">
        <v>780</v>
      </c>
      <c r="C20" s="14">
        <v>714</v>
      </c>
      <c r="D20" s="8">
        <f t="shared" si="3"/>
        <v>1494</v>
      </c>
      <c r="E20" s="15">
        <f>D20/D6</f>
        <v>0.09843842656651512</v>
      </c>
      <c r="F20" s="16">
        <v>2</v>
      </c>
      <c r="G20" s="16">
        <v>2</v>
      </c>
      <c r="H20" s="10">
        <f t="shared" si="0"/>
        <v>4</v>
      </c>
      <c r="I20" s="17">
        <f>H20/H6</f>
        <v>0.05333333333333334</v>
      </c>
      <c r="J20" s="12">
        <f t="shared" si="4"/>
        <v>782</v>
      </c>
      <c r="K20" s="12">
        <f t="shared" si="1"/>
        <v>716</v>
      </c>
      <c r="L20" s="12">
        <f t="shared" si="2"/>
        <v>1498</v>
      </c>
      <c r="M20" s="18">
        <f>L20/L6</f>
        <v>0.0982166273275636</v>
      </c>
    </row>
    <row r="21" spans="1:13" ht="30" customHeight="1">
      <c r="A21" s="7" t="s">
        <v>23</v>
      </c>
      <c r="B21" s="14">
        <v>578</v>
      </c>
      <c r="C21" s="14">
        <v>475</v>
      </c>
      <c r="D21" s="8">
        <f t="shared" si="3"/>
        <v>1053</v>
      </c>
      <c r="E21" s="15">
        <f>D21/D6</f>
        <v>0.06938130065230283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579</v>
      </c>
      <c r="K21" s="12">
        <f t="shared" si="1"/>
        <v>476</v>
      </c>
      <c r="L21" s="12">
        <f t="shared" si="2"/>
        <v>1055</v>
      </c>
      <c r="M21" s="18">
        <f>L21/L6</f>
        <v>0.06917125622869132</v>
      </c>
    </row>
    <row r="22" spans="1:13" ht="30" customHeight="1">
      <c r="A22" s="7" t="s">
        <v>24</v>
      </c>
      <c r="B22" s="14">
        <v>319</v>
      </c>
      <c r="C22" s="14">
        <v>314</v>
      </c>
      <c r="D22" s="8">
        <f t="shared" si="3"/>
        <v>633</v>
      </c>
      <c r="E22" s="15">
        <f>D22/D6</f>
        <v>0.04170784740067207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319</v>
      </c>
      <c r="K22" s="12">
        <f t="shared" si="1"/>
        <v>314</v>
      </c>
      <c r="L22" s="12">
        <f t="shared" si="2"/>
        <v>633</v>
      </c>
      <c r="M22" s="18">
        <f>L22/L6</f>
        <v>0.04150275373721479</v>
      </c>
    </row>
    <row r="23" spans="1:13" ht="30" customHeight="1">
      <c r="A23" s="7" t="s">
        <v>25</v>
      </c>
      <c r="B23" s="14">
        <v>201</v>
      </c>
      <c r="C23" s="14">
        <v>304</v>
      </c>
      <c r="D23" s="8">
        <f t="shared" si="3"/>
        <v>505</v>
      </c>
      <c r="E23" s="15">
        <f>D23/D6</f>
        <v>0.033274033076365554</v>
      </c>
      <c r="F23" s="16">
        <v>1</v>
      </c>
      <c r="G23" s="16">
        <v>0</v>
      </c>
      <c r="H23" s="10">
        <f t="shared" si="0"/>
        <v>1</v>
      </c>
      <c r="I23" s="17">
        <f>H23/H6</f>
        <v>0.013333333333333334</v>
      </c>
      <c r="J23" s="12">
        <f t="shared" si="4"/>
        <v>202</v>
      </c>
      <c r="K23" s="12">
        <f t="shared" si="1"/>
        <v>304</v>
      </c>
      <c r="L23" s="12">
        <f t="shared" si="2"/>
        <v>506</v>
      </c>
      <c r="M23" s="18">
        <f>L23/L6</f>
        <v>0.03317597692105953</v>
      </c>
    </row>
    <row r="24" spans="1:13" ht="30" customHeight="1">
      <c r="A24" s="7" t="s">
        <v>26</v>
      </c>
      <c r="B24" s="14">
        <v>103</v>
      </c>
      <c r="C24" s="14">
        <v>252</v>
      </c>
      <c r="D24" s="8">
        <f t="shared" si="3"/>
        <v>355</v>
      </c>
      <c r="E24" s="15">
        <f>D24/D6</f>
        <v>0.023390656915068853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103</v>
      </c>
      <c r="K24" s="12">
        <f t="shared" si="1"/>
        <v>252</v>
      </c>
      <c r="L24" s="12">
        <f t="shared" si="2"/>
        <v>355</v>
      </c>
      <c r="M24" s="18">
        <f>L24/L6</f>
        <v>0.023275635982166275</v>
      </c>
    </row>
    <row r="25" spans="1:13" ht="30" customHeight="1">
      <c r="A25" s="7" t="s">
        <v>27</v>
      </c>
      <c r="B25" s="14">
        <v>37</v>
      </c>
      <c r="C25" s="14">
        <v>104</v>
      </c>
      <c r="D25" s="8">
        <f t="shared" si="3"/>
        <v>141</v>
      </c>
      <c r="E25" s="15">
        <f>D25/D6</f>
        <v>0.009290373591618897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104</v>
      </c>
      <c r="L25" s="12">
        <f t="shared" si="2"/>
        <v>141</v>
      </c>
      <c r="M25" s="18">
        <f>L25/L6</f>
        <v>0.00924468922108576</v>
      </c>
    </row>
    <row r="26" spans="1:13" ht="30" customHeight="1">
      <c r="A26" s="7" t="s">
        <v>28</v>
      </c>
      <c r="B26" s="14">
        <v>11</v>
      </c>
      <c r="C26" s="14">
        <v>25</v>
      </c>
      <c r="D26" s="8">
        <f t="shared" si="3"/>
        <v>36</v>
      </c>
      <c r="E26" s="15">
        <f>D26/D6</f>
        <v>0.0023720102787112077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25</v>
      </c>
      <c r="L26" s="12">
        <f t="shared" si="2"/>
        <v>36</v>
      </c>
      <c r="M26" s="18">
        <f>L26/L6</f>
        <v>0.0023603461841070024</v>
      </c>
    </row>
    <row r="27" spans="1:13" ht="30" customHeight="1" thickBot="1">
      <c r="A27" s="19" t="s">
        <v>29</v>
      </c>
      <c r="B27" s="20">
        <v>1</v>
      </c>
      <c r="C27" s="20">
        <v>3</v>
      </c>
      <c r="D27" s="22">
        <f t="shared" si="3"/>
        <v>4</v>
      </c>
      <c r="E27" s="23">
        <f>D27/D6</f>
        <v>0.00026355669763457865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1</v>
      </c>
      <c r="K27" s="26">
        <f t="shared" si="1"/>
        <v>3</v>
      </c>
      <c r="L27" s="26">
        <f t="shared" si="2"/>
        <v>4</v>
      </c>
      <c r="M27" s="27">
        <f>L27/L6</f>
        <v>0.00026226068712300026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45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7505</v>
      </c>
      <c r="C6" s="8">
        <f>SUM(C7:C27)</f>
        <v>7648</v>
      </c>
      <c r="D6" s="8">
        <f>SUM(B6:C6)</f>
        <v>15153</v>
      </c>
      <c r="E6" s="9">
        <f>SUM(E7:E27)</f>
        <v>0.99946479245034</v>
      </c>
      <c r="F6" s="10">
        <f>SUM(F7:F27)</f>
        <v>23</v>
      </c>
      <c r="G6" s="10">
        <f>SUM(G7:G27)</f>
        <v>53</v>
      </c>
      <c r="H6" s="10">
        <f aca="true" t="shared" si="0" ref="H6:H27">SUM(F6:G6)</f>
        <v>76</v>
      </c>
      <c r="I6" s="11">
        <f>SUM(I7:I27)</f>
        <v>1.000263157894737</v>
      </c>
      <c r="J6" s="12">
        <f>SUM(J7:J27)</f>
        <v>7528</v>
      </c>
      <c r="K6" s="12">
        <f aca="true" t="shared" si="1" ref="K6:K27">SUM(C6,G6)</f>
        <v>7701</v>
      </c>
      <c r="L6" s="12">
        <f aca="true" t="shared" si="2" ref="L6:L27">SUM(J6:K6)</f>
        <v>15229</v>
      </c>
      <c r="M6" s="13">
        <v>1</v>
      </c>
    </row>
    <row r="7" spans="1:13" ht="30" customHeight="1">
      <c r="A7" s="7" t="s">
        <v>33</v>
      </c>
      <c r="B7" s="14">
        <v>181</v>
      </c>
      <c r="C7" s="14">
        <v>149</v>
      </c>
      <c r="D7" s="8">
        <f aca="true" t="shared" si="3" ref="D7:D27">B7+C7</f>
        <v>330</v>
      </c>
      <c r="E7" s="15">
        <f>D7/D6</f>
        <v>0.021777865769154622</v>
      </c>
      <c r="F7" s="16">
        <v>1</v>
      </c>
      <c r="G7" s="16">
        <v>0</v>
      </c>
      <c r="H7" s="10">
        <f t="shared" si="0"/>
        <v>1</v>
      </c>
      <c r="I7" s="17">
        <f>H7/H6</f>
        <v>0.013157894736842105</v>
      </c>
      <c r="J7" s="12">
        <f aca="true" t="shared" si="4" ref="J7:J27">B7+F7</f>
        <v>182</v>
      </c>
      <c r="K7" s="12">
        <f t="shared" si="1"/>
        <v>149</v>
      </c>
      <c r="L7" s="12">
        <f t="shared" si="2"/>
        <v>331</v>
      </c>
      <c r="M7" s="18">
        <f>L7/L6</f>
        <v>0.021734847987392475</v>
      </c>
    </row>
    <row r="8" spans="1:13" ht="30" customHeight="1">
      <c r="A8" s="7" t="s">
        <v>10</v>
      </c>
      <c r="B8" s="14">
        <v>248</v>
      </c>
      <c r="C8" s="14">
        <v>234</v>
      </c>
      <c r="D8" s="8">
        <f t="shared" si="3"/>
        <v>482</v>
      </c>
      <c r="E8" s="15">
        <f>D8/D6</f>
        <v>0.03180888272949251</v>
      </c>
      <c r="F8" s="16">
        <v>0</v>
      </c>
      <c r="G8" s="16">
        <v>1</v>
      </c>
      <c r="H8" s="10">
        <f t="shared" si="0"/>
        <v>1</v>
      </c>
      <c r="I8" s="17">
        <f>H8/H6</f>
        <v>0.013157894736842105</v>
      </c>
      <c r="J8" s="12">
        <f t="shared" si="4"/>
        <v>248</v>
      </c>
      <c r="K8" s="12">
        <f t="shared" si="1"/>
        <v>235</v>
      </c>
      <c r="L8" s="12">
        <f t="shared" si="2"/>
        <v>483</v>
      </c>
      <c r="M8" s="18">
        <f>L8/L6</f>
        <v>0.031715805371331014</v>
      </c>
    </row>
    <row r="9" spans="1:13" ht="30" customHeight="1">
      <c r="A9" s="7" t="s">
        <v>11</v>
      </c>
      <c r="B9" s="14">
        <v>278</v>
      </c>
      <c r="C9" s="14">
        <v>275</v>
      </c>
      <c r="D9" s="8">
        <f t="shared" si="3"/>
        <v>553</v>
      </c>
      <c r="E9" s="15">
        <f>D9/D6</f>
        <v>0.03649442354649245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278</v>
      </c>
      <c r="K9" s="12">
        <f t="shared" si="1"/>
        <v>275</v>
      </c>
      <c r="L9" s="12">
        <f t="shared" si="2"/>
        <v>553</v>
      </c>
      <c r="M9" s="18">
        <f>L9/L6</f>
        <v>0.03631229890340797</v>
      </c>
    </row>
    <row r="10" spans="1:13" ht="30" customHeight="1">
      <c r="A10" s="7" t="s">
        <v>12</v>
      </c>
      <c r="B10" s="14">
        <v>305</v>
      </c>
      <c r="C10" s="14">
        <v>311</v>
      </c>
      <c r="D10" s="8">
        <f t="shared" si="3"/>
        <v>616</v>
      </c>
      <c r="E10" s="15">
        <f>D10/D6</f>
        <v>0.040652016102421966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305</v>
      </c>
      <c r="K10" s="12">
        <f t="shared" si="1"/>
        <v>311</v>
      </c>
      <c r="L10" s="12">
        <f t="shared" si="2"/>
        <v>616</v>
      </c>
      <c r="M10" s="18">
        <f>L10/L6</f>
        <v>0.040449143082277234</v>
      </c>
    </row>
    <row r="11" spans="1:13" ht="30" customHeight="1">
      <c r="A11" s="7" t="s">
        <v>34</v>
      </c>
      <c r="B11" s="14">
        <v>417</v>
      </c>
      <c r="C11" s="14">
        <v>398</v>
      </c>
      <c r="D11" s="8">
        <f t="shared" si="3"/>
        <v>815</v>
      </c>
      <c r="E11" s="15">
        <f>D11/D6</f>
        <v>0.053784729096548536</v>
      </c>
      <c r="F11" s="16">
        <v>4</v>
      </c>
      <c r="G11" s="16">
        <v>3</v>
      </c>
      <c r="H11" s="10">
        <f t="shared" si="0"/>
        <v>7</v>
      </c>
      <c r="I11" s="17">
        <f>H11/H6</f>
        <v>0.09210526315789473</v>
      </c>
      <c r="J11" s="12">
        <f t="shared" si="4"/>
        <v>421</v>
      </c>
      <c r="K11" s="12">
        <f t="shared" si="1"/>
        <v>401</v>
      </c>
      <c r="L11" s="12">
        <f t="shared" si="2"/>
        <v>822</v>
      </c>
      <c r="M11" s="18">
        <f>L11/L6</f>
        <v>0.05397596690524657</v>
      </c>
    </row>
    <row r="12" spans="1:13" ht="30" customHeight="1">
      <c r="A12" s="7" t="s">
        <v>14</v>
      </c>
      <c r="B12" s="14">
        <v>370</v>
      </c>
      <c r="C12" s="14">
        <v>336</v>
      </c>
      <c r="D12" s="8">
        <f t="shared" si="3"/>
        <v>706</v>
      </c>
      <c r="E12" s="15">
        <f>D12/D6</f>
        <v>0.046591434039464134</v>
      </c>
      <c r="F12" s="16">
        <v>5</v>
      </c>
      <c r="G12" s="16">
        <v>1</v>
      </c>
      <c r="H12" s="10">
        <f t="shared" si="0"/>
        <v>6</v>
      </c>
      <c r="I12" s="17">
        <f>H12/H6</f>
        <v>0.07894736842105263</v>
      </c>
      <c r="J12" s="12">
        <f t="shared" si="4"/>
        <v>375</v>
      </c>
      <c r="K12" s="12">
        <f t="shared" si="1"/>
        <v>337</v>
      </c>
      <c r="L12" s="12">
        <f t="shared" si="2"/>
        <v>712</v>
      </c>
      <c r="M12" s="18">
        <f>L12/L6</f>
        <v>0.046752905640554204</v>
      </c>
    </row>
    <row r="13" spans="1:13" ht="30" customHeight="1">
      <c r="A13" s="7" t="s">
        <v>15</v>
      </c>
      <c r="B13" s="14">
        <v>399</v>
      </c>
      <c r="C13" s="14">
        <v>356</v>
      </c>
      <c r="D13" s="8">
        <f t="shared" si="3"/>
        <v>755</v>
      </c>
      <c r="E13" s="15">
        <f>D13/D6</f>
        <v>0.049825117138520426</v>
      </c>
      <c r="F13" s="16">
        <v>2</v>
      </c>
      <c r="G13" s="16">
        <v>7</v>
      </c>
      <c r="H13" s="10">
        <f t="shared" si="0"/>
        <v>9</v>
      </c>
      <c r="I13" s="17">
        <v>0.118</v>
      </c>
      <c r="J13" s="12">
        <f t="shared" si="4"/>
        <v>401</v>
      </c>
      <c r="K13" s="12">
        <f t="shared" si="1"/>
        <v>363</v>
      </c>
      <c r="L13" s="12">
        <f t="shared" si="2"/>
        <v>764</v>
      </c>
      <c r="M13" s="18">
        <f>L13/L6</f>
        <v>0.050167443692954235</v>
      </c>
    </row>
    <row r="14" spans="1:13" ht="30" customHeight="1">
      <c r="A14" s="7" t="s">
        <v>16</v>
      </c>
      <c r="B14" s="14">
        <v>517</v>
      </c>
      <c r="C14" s="14">
        <v>443</v>
      </c>
      <c r="D14" s="8">
        <f t="shared" si="3"/>
        <v>960</v>
      </c>
      <c r="E14" s="15">
        <f>D14/D6</f>
        <v>0.06335379132844982</v>
      </c>
      <c r="F14" s="16">
        <v>2</v>
      </c>
      <c r="G14" s="16">
        <v>7</v>
      </c>
      <c r="H14" s="10">
        <f t="shared" si="0"/>
        <v>9</v>
      </c>
      <c r="I14" s="17">
        <f>H14/H6</f>
        <v>0.11842105263157894</v>
      </c>
      <c r="J14" s="12">
        <f t="shared" si="4"/>
        <v>519</v>
      </c>
      <c r="K14" s="12">
        <f t="shared" si="1"/>
        <v>450</v>
      </c>
      <c r="L14" s="12">
        <f t="shared" si="2"/>
        <v>969</v>
      </c>
      <c r="M14" s="18">
        <f>L14/L6</f>
        <v>0.06362860332260818</v>
      </c>
    </row>
    <row r="15" spans="1:13" ht="30" customHeight="1">
      <c r="A15" s="7" t="s">
        <v>35</v>
      </c>
      <c r="B15" s="14">
        <v>439</v>
      </c>
      <c r="C15" s="14">
        <v>392</v>
      </c>
      <c r="D15" s="8">
        <f t="shared" si="3"/>
        <v>831</v>
      </c>
      <c r="E15" s="15">
        <f>D15/D6</f>
        <v>0.05484062561868937</v>
      </c>
      <c r="F15" s="16">
        <v>2</v>
      </c>
      <c r="G15" s="16">
        <v>7</v>
      </c>
      <c r="H15" s="10">
        <f t="shared" si="0"/>
        <v>9</v>
      </c>
      <c r="I15" s="17">
        <v>0.118</v>
      </c>
      <c r="J15" s="12">
        <f t="shared" si="4"/>
        <v>441</v>
      </c>
      <c r="K15" s="12">
        <f t="shared" si="1"/>
        <v>399</v>
      </c>
      <c r="L15" s="12">
        <f t="shared" si="2"/>
        <v>840</v>
      </c>
      <c r="M15" s="18">
        <f>L15/L6</f>
        <v>0.0551579223849235</v>
      </c>
    </row>
    <row r="16" spans="1:13" ht="30" customHeight="1">
      <c r="A16" s="7" t="s">
        <v>18</v>
      </c>
      <c r="B16" s="14">
        <v>331</v>
      </c>
      <c r="C16" s="14">
        <v>333</v>
      </c>
      <c r="D16" s="8">
        <f t="shared" si="3"/>
        <v>664</v>
      </c>
      <c r="E16" s="15">
        <f>D16/D6</f>
        <v>0.04381970566884445</v>
      </c>
      <c r="F16" s="16">
        <v>0</v>
      </c>
      <c r="G16" s="16">
        <v>12</v>
      </c>
      <c r="H16" s="10">
        <f t="shared" si="0"/>
        <v>12</v>
      </c>
      <c r="I16" s="17">
        <v>0.159</v>
      </c>
      <c r="J16" s="12">
        <f t="shared" si="4"/>
        <v>331</v>
      </c>
      <c r="K16" s="12">
        <f t="shared" si="1"/>
        <v>345</v>
      </c>
      <c r="L16" s="12">
        <f t="shared" si="2"/>
        <v>676</v>
      </c>
      <c r="M16" s="18">
        <f>L16/L6</f>
        <v>0.04438899468120034</v>
      </c>
    </row>
    <row r="17" spans="1:13" ht="30" customHeight="1">
      <c r="A17" s="7" t="s">
        <v>19</v>
      </c>
      <c r="B17" s="14">
        <v>417</v>
      </c>
      <c r="C17" s="14">
        <v>509</v>
      </c>
      <c r="D17" s="8">
        <f t="shared" si="3"/>
        <v>926</v>
      </c>
      <c r="E17" s="15">
        <f>D17/D6</f>
        <v>0.06111001121890055</v>
      </c>
      <c r="F17" s="16">
        <v>1</v>
      </c>
      <c r="G17" s="16">
        <v>5</v>
      </c>
      <c r="H17" s="10">
        <f t="shared" si="0"/>
        <v>6</v>
      </c>
      <c r="I17" s="17">
        <f>H17/H6</f>
        <v>0.07894736842105263</v>
      </c>
      <c r="J17" s="12">
        <f t="shared" si="4"/>
        <v>418</v>
      </c>
      <c r="K17" s="12">
        <f t="shared" si="1"/>
        <v>514</v>
      </c>
      <c r="L17" s="12">
        <f t="shared" si="2"/>
        <v>932</v>
      </c>
      <c r="M17" s="18">
        <f>L17/L6</f>
        <v>0.061199028169938934</v>
      </c>
    </row>
    <row r="18" spans="1:13" ht="30" customHeight="1">
      <c r="A18" s="7" t="s">
        <v>20</v>
      </c>
      <c r="B18" s="14">
        <v>606</v>
      </c>
      <c r="C18" s="14">
        <v>695</v>
      </c>
      <c r="D18" s="8">
        <f t="shared" si="3"/>
        <v>1301</v>
      </c>
      <c r="E18" s="15">
        <f>D18/D6</f>
        <v>0.08585758595657625</v>
      </c>
      <c r="F18" s="16">
        <v>0</v>
      </c>
      <c r="G18" s="16">
        <v>4</v>
      </c>
      <c r="H18" s="10">
        <f t="shared" si="0"/>
        <v>4</v>
      </c>
      <c r="I18" s="17">
        <f>H18/H6</f>
        <v>0.05263157894736842</v>
      </c>
      <c r="J18" s="12">
        <f t="shared" si="4"/>
        <v>606</v>
      </c>
      <c r="K18" s="12">
        <f t="shared" si="1"/>
        <v>699</v>
      </c>
      <c r="L18" s="12">
        <f t="shared" si="2"/>
        <v>1305</v>
      </c>
      <c r="M18" s="18">
        <f>L18/L6</f>
        <v>0.08569177227657758</v>
      </c>
    </row>
    <row r="19" spans="1:13" ht="30" customHeight="1">
      <c r="A19" s="7" t="s">
        <v>21</v>
      </c>
      <c r="B19" s="14">
        <v>950</v>
      </c>
      <c r="C19" s="14">
        <v>1028</v>
      </c>
      <c r="D19" s="8">
        <f t="shared" si="3"/>
        <v>1978</v>
      </c>
      <c r="E19" s="15">
        <v>0.13</v>
      </c>
      <c r="F19" s="16">
        <v>2</v>
      </c>
      <c r="G19" s="16">
        <v>3</v>
      </c>
      <c r="H19" s="10">
        <f t="shared" si="0"/>
        <v>5</v>
      </c>
      <c r="I19" s="17">
        <f>H19/H6</f>
        <v>0.06578947368421052</v>
      </c>
      <c r="J19" s="12">
        <f t="shared" si="4"/>
        <v>952</v>
      </c>
      <c r="K19" s="12">
        <f t="shared" si="1"/>
        <v>1031</v>
      </c>
      <c r="L19" s="12">
        <f t="shared" si="2"/>
        <v>1983</v>
      </c>
      <c r="M19" s="18">
        <v>0.131</v>
      </c>
    </row>
    <row r="20" spans="1:13" ht="30" customHeight="1">
      <c r="A20" s="7" t="s">
        <v>22</v>
      </c>
      <c r="B20" s="14">
        <v>782</v>
      </c>
      <c r="C20" s="14">
        <v>712</v>
      </c>
      <c r="D20" s="8">
        <f t="shared" si="3"/>
        <v>1494</v>
      </c>
      <c r="E20" s="15">
        <f>D20/D6</f>
        <v>0.09859433775490002</v>
      </c>
      <c r="F20" s="16">
        <v>2</v>
      </c>
      <c r="G20" s="16">
        <v>2</v>
      </c>
      <c r="H20" s="10">
        <f t="shared" si="0"/>
        <v>4</v>
      </c>
      <c r="I20" s="17">
        <f>H20/H6</f>
        <v>0.05263157894736842</v>
      </c>
      <c r="J20" s="12">
        <f t="shared" si="4"/>
        <v>784</v>
      </c>
      <c r="K20" s="12">
        <f t="shared" si="1"/>
        <v>714</v>
      </c>
      <c r="L20" s="12">
        <f t="shared" si="2"/>
        <v>1498</v>
      </c>
      <c r="M20" s="18">
        <f>L20/L6</f>
        <v>0.0983649615864469</v>
      </c>
    </row>
    <row r="21" spans="1:13" ht="30" customHeight="1">
      <c r="A21" s="7" t="s">
        <v>23</v>
      </c>
      <c r="B21" s="14">
        <v>590</v>
      </c>
      <c r="C21" s="14">
        <v>475</v>
      </c>
      <c r="D21" s="8">
        <f t="shared" si="3"/>
        <v>1065</v>
      </c>
      <c r="E21" s="15">
        <f>D21/D6</f>
        <v>0.07028311225499902</v>
      </c>
      <c r="F21" s="16">
        <v>1</v>
      </c>
      <c r="G21" s="16">
        <v>1</v>
      </c>
      <c r="H21" s="10">
        <f t="shared" si="0"/>
        <v>2</v>
      </c>
      <c r="I21" s="17">
        <f>H21/H6</f>
        <v>0.02631578947368421</v>
      </c>
      <c r="J21" s="12">
        <f t="shared" si="4"/>
        <v>591</v>
      </c>
      <c r="K21" s="12">
        <f t="shared" si="1"/>
        <v>476</v>
      </c>
      <c r="L21" s="12">
        <f t="shared" si="2"/>
        <v>1067</v>
      </c>
      <c r="M21" s="18">
        <f>L21/L6</f>
        <v>0.07006369426751592</v>
      </c>
    </row>
    <row r="22" spans="1:13" ht="30" customHeight="1">
      <c r="A22" s="7" t="s">
        <v>24</v>
      </c>
      <c r="B22" s="14">
        <v>321</v>
      </c>
      <c r="C22" s="14">
        <v>313</v>
      </c>
      <c r="D22" s="8">
        <f t="shared" si="3"/>
        <v>634</v>
      </c>
      <c r="E22" s="15">
        <f>D22/D6</f>
        <v>0.041839899689830394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321</v>
      </c>
      <c r="K22" s="12">
        <f t="shared" si="1"/>
        <v>313</v>
      </c>
      <c r="L22" s="12">
        <f t="shared" si="2"/>
        <v>634</v>
      </c>
      <c r="M22" s="18">
        <f>L22/L6</f>
        <v>0.04163109856195417</v>
      </c>
    </row>
    <row r="23" spans="1:13" ht="30" customHeight="1">
      <c r="A23" s="7" t="s">
        <v>25</v>
      </c>
      <c r="B23" s="14">
        <v>200</v>
      </c>
      <c r="C23" s="14">
        <v>304</v>
      </c>
      <c r="D23" s="8">
        <f t="shared" si="3"/>
        <v>504</v>
      </c>
      <c r="E23" s="15">
        <f>D23/D6</f>
        <v>0.033260740447436155</v>
      </c>
      <c r="F23" s="16">
        <v>1</v>
      </c>
      <c r="G23" s="16">
        <v>0</v>
      </c>
      <c r="H23" s="10">
        <f t="shared" si="0"/>
        <v>1</v>
      </c>
      <c r="I23" s="17">
        <f>H23/H6</f>
        <v>0.013157894736842105</v>
      </c>
      <c r="J23" s="12">
        <f t="shared" si="4"/>
        <v>201</v>
      </c>
      <c r="K23" s="12">
        <f t="shared" si="1"/>
        <v>304</v>
      </c>
      <c r="L23" s="12">
        <f t="shared" si="2"/>
        <v>505</v>
      </c>
      <c r="M23" s="18">
        <f>L23/L6</f>
        <v>0.03316041762426949</v>
      </c>
    </row>
    <row r="24" spans="1:13" ht="30" customHeight="1">
      <c r="A24" s="7" t="s">
        <v>26</v>
      </c>
      <c r="B24" s="14">
        <v>105</v>
      </c>
      <c r="C24" s="14">
        <v>255</v>
      </c>
      <c r="D24" s="8">
        <f t="shared" si="3"/>
        <v>360</v>
      </c>
      <c r="E24" s="15">
        <f>D24/D6</f>
        <v>0.02375767174816868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105</v>
      </c>
      <c r="K24" s="12">
        <f t="shared" si="1"/>
        <v>255</v>
      </c>
      <c r="L24" s="12">
        <f t="shared" si="2"/>
        <v>360</v>
      </c>
      <c r="M24" s="18">
        <f>L24/L6</f>
        <v>0.023639109593538644</v>
      </c>
    </row>
    <row r="25" spans="1:13" ht="30" customHeight="1">
      <c r="A25" s="7" t="s">
        <v>27</v>
      </c>
      <c r="B25" s="14">
        <v>37</v>
      </c>
      <c r="C25" s="14">
        <v>103</v>
      </c>
      <c r="D25" s="8">
        <f t="shared" si="3"/>
        <v>140</v>
      </c>
      <c r="E25" s="15">
        <f>D25/D6</f>
        <v>0.009239094568732264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103</v>
      </c>
      <c r="L25" s="12">
        <f t="shared" si="2"/>
        <v>140</v>
      </c>
      <c r="M25" s="18">
        <f>L25/L6</f>
        <v>0.009192987064153916</v>
      </c>
    </row>
    <row r="26" spans="1:13" ht="30" customHeight="1">
      <c r="A26" s="7" t="s">
        <v>28</v>
      </c>
      <c r="B26" s="14">
        <v>11</v>
      </c>
      <c r="C26" s="14">
        <v>24</v>
      </c>
      <c r="D26" s="8">
        <f t="shared" si="3"/>
        <v>35</v>
      </c>
      <c r="E26" s="15">
        <f>D26/D6</f>
        <v>0.002309773642183066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24</v>
      </c>
      <c r="L26" s="12">
        <f t="shared" si="2"/>
        <v>35</v>
      </c>
      <c r="M26" s="18">
        <f>L26/L6</f>
        <v>0.002298246766038479</v>
      </c>
    </row>
    <row r="27" spans="1:13" ht="30" customHeight="1" thickBot="1">
      <c r="A27" s="19" t="s">
        <v>29</v>
      </c>
      <c r="B27" s="20">
        <v>1</v>
      </c>
      <c r="C27" s="20">
        <v>3</v>
      </c>
      <c r="D27" s="22">
        <f t="shared" si="3"/>
        <v>4</v>
      </c>
      <c r="E27" s="23">
        <f>D27/D6</f>
        <v>0.0002639741305352075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1</v>
      </c>
      <c r="K27" s="26">
        <f t="shared" si="1"/>
        <v>3</v>
      </c>
      <c r="L27" s="26">
        <f t="shared" si="2"/>
        <v>4</v>
      </c>
      <c r="M27" s="27">
        <f>L27/L6</f>
        <v>0.00026265677326154047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N16" sqref="N1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46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7500</v>
      </c>
      <c r="C6" s="8">
        <f>SUM(C7:C27)</f>
        <v>7645</v>
      </c>
      <c r="D6" s="8">
        <f>SUM(B6:C6)</f>
        <v>15145</v>
      </c>
      <c r="E6" s="9">
        <f>SUM(E7:E27)</f>
        <v>0.9980561241333773</v>
      </c>
      <c r="F6" s="10">
        <f>SUM(F7:F27)</f>
        <v>23</v>
      </c>
      <c r="G6" s="10">
        <f>SUM(G7:G27)</f>
        <v>53</v>
      </c>
      <c r="H6" s="10">
        <f aca="true" t="shared" si="0" ref="H6:H27">SUM(F6:G6)</f>
        <v>76</v>
      </c>
      <c r="I6" s="11">
        <f>SUM(I7:I27)</f>
        <v>1.0002631578947367</v>
      </c>
      <c r="J6" s="12">
        <f>SUM(J7:J27)</f>
        <v>7523</v>
      </c>
      <c r="K6" s="12">
        <f aca="true" t="shared" si="1" ref="K6:K27">SUM(C6,G6)</f>
        <v>7698</v>
      </c>
      <c r="L6" s="12">
        <f aca="true" t="shared" si="2" ref="L6:L27">SUM(J6:K6)</f>
        <v>15221</v>
      </c>
      <c r="M6" s="13">
        <v>1</v>
      </c>
    </row>
    <row r="7" spans="1:13" ht="30" customHeight="1">
      <c r="A7" s="7" t="s">
        <v>33</v>
      </c>
      <c r="B7" s="14">
        <v>179</v>
      </c>
      <c r="C7" s="14">
        <v>148</v>
      </c>
      <c r="D7" s="8">
        <f aca="true" t="shared" si="3" ref="D7:D27">B7+C7</f>
        <v>327</v>
      </c>
      <c r="E7" s="15">
        <f>D7/D6</f>
        <v>0.02159128425222846</v>
      </c>
      <c r="F7" s="16">
        <v>1</v>
      </c>
      <c r="G7" s="16">
        <v>0</v>
      </c>
      <c r="H7" s="10">
        <f t="shared" si="0"/>
        <v>1</v>
      </c>
      <c r="I7" s="17">
        <f>H7/H6</f>
        <v>0.013157894736842105</v>
      </c>
      <c r="J7" s="12">
        <f aca="true" t="shared" si="4" ref="J7:J27">B7+F7</f>
        <v>180</v>
      </c>
      <c r="K7" s="12">
        <f t="shared" si="1"/>
        <v>148</v>
      </c>
      <c r="L7" s="12">
        <f t="shared" si="2"/>
        <v>328</v>
      </c>
      <c r="M7" s="18">
        <f>L7/L6</f>
        <v>0.021549175481243018</v>
      </c>
    </row>
    <row r="8" spans="1:13" ht="30" customHeight="1">
      <c r="A8" s="7" t="s">
        <v>10</v>
      </c>
      <c r="B8" s="14">
        <v>248</v>
      </c>
      <c r="C8" s="14">
        <v>234</v>
      </c>
      <c r="D8" s="8">
        <f t="shared" si="3"/>
        <v>482</v>
      </c>
      <c r="E8" s="15">
        <f>D8/D6</f>
        <v>0.03182568504456917</v>
      </c>
      <c r="F8" s="16">
        <v>0</v>
      </c>
      <c r="G8" s="16">
        <v>1</v>
      </c>
      <c r="H8" s="10">
        <f t="shared" si="0"/>
        <v>1</v>
      </c>
      <c r="I8" s="17">
        <f>H8/H6</f>
        <v>0.013157894736842105</v>
      </c>
      <c r="J8" s="12">
        <f t="shared" si="4"/>
        <v>248</v>
      </c>
      <c r="K8" s="12">
        <f t="shared" si="1"/>
        <v>235</v>
      </c>
      <c r="L8" s="12">
        <f t="shared" si="2"/>
        <v>483</v>
      </c>
      <c r="M8" s="18">
        <f>L8/L6</f>
        <v>0.03173247487024505</v>
      </c>
    </row>
    <row r="9" spans="1:13" ht="30" customHeight="1">
      <c r="A9" s="7" t="s">
        <v>11</v>
      </c>
      <c r="B9" s="14">
        <v>277</v>
      </c>
      <c r="C9" s="14">
        <v>277</v>
      </c>
      <c r="D9" s="8">
        <f t="shared" si="3"/>
        <v>554</v>
      </c>
      <c r="E9" s="15">
        <f>D9/D6</f>
        <v>0.03657972928359195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277</v>
      </c>
      <c r="K9" s="12">
        <f t="shared" si="1"/>
        <v>277</v>
      </c>
      <c r="L9" s="12">
        <f t="shared" si="2"/>
        <v>554</v>
      </c>
      <c r="M9" s="18">
        <f>L9/L6</f>
        <v>0.03639708297746534</v>
      </c>
    </row>
    <row r="10" spans="1:13" ht="30" customHeight="1">
      <c r="A10" s="7" t="s">
        <v>12</v>
      </c>
      <c r="B10" s="14">
        <v>305</v>
      </c>
      <c r="C10" s="14">
        <v>313</v>
      </c>
      <c r="D10" s="8">
        <f t="shared" si="3"/>
        <v>618</v>
      </c>
      <c r="E10" s="15">
        <f>D10/D6</f>
        <v>0.040805546384945525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305</v>
      </c>
      <c r="K10" s="12">
        <f t="shared" si="1"/>
        <v>313</v>
      </c>
      <c r="L10" s="12">
        <f t="shared" si="2"/>
        <v>618</v>
      </c>
      <c r="M10" s="18">
        <f>L10/L6</f>
        <v>0.040601800144537153</v>
      </c>
    </row>
    <row r="11" spans="1:13" ht="30" customHeight="1">
      <c r="A11" s="7" t="s">
        <v>34</v>
      </c>
      <c r="B11" s="14">
        <v>417</v>
      </c>
      <c r="C11" s="14">
        <v>393</v>
      </c>
      <c r="D11" s="8">
        <f t="shared" si="3"/>
        <v>810</v>
      </c>
      <c r="E11" s="15">
        <f>D11/D6</f>
        <v>0.05348299768900627</v>
      </c>
      <c r="F11" s="16">
        <v>4</v>
      </c>
      <c r="G11" s="16">
        <v>3</v>
      </c>
      <c r="H11" s="10">
        <f t="shared" si="0"/>
        <v>7</v>
      </c>
      <c r="I11" s="17">
        <f>H11/H6</f>
        <v>0.09210526315789473</v>
      </c>
      <c r="J11" s="12">
        <f t="shared" si="4"/>
        <v>421</v>
      </c>
      <c r="K11" s="12">
        <f t="shared" si="1"/>
        <v>396</v>
      </c>
      <c r="L11" s="12">
        <f t="shared" si="2"/>
        <v>817</v>
      </c>
      <c r="M11" s="18">
        <f>L11/L6</f>
        <v>0.05367584258590106</v>
      </c>
    </row>
    <row r="12" spans="1:13" ht="30" customHeight="1">
      <c r="A12" s="7" t="s">
        <v>14</v>
      </c>
      <c r="B12" s="14">
        <v>369</v>
      </c>
      <c r="C12" s="14">
        <v>337</v>
      </c>
      <c r="D12" s="8">
        <f t="shared" si="3"/>
        <v>706</v>
      </c>
      <c r="E12" s="15">
        <f>D12/D6</f>
        <v>0.0466160448993067</v>
      </c>
      <c r="F12" s="16">
        <v>5</v>
      </c>
      <c r="G12" s="16">
        <v>1</v>
      </c>
      <c r="H12" s="10">
        <f t="shared" si="0"/>
        <v>6</v>
      </c>
      <c r="I12" s="17">
        <f>H12/H6</f>
        <v>0.07894736842105263</v>
      </c>
      <c r="J12" s="12">
        <f t="shared" si="4"/>
        <v>374</v>
      </c>
      <c r="K12" s="12">
        <f t="shared" si="1"/>
        <v>338</v>
      </c>
      <c r="L12" s="12">
        <f t="shared" si="2"/>
        <v>712</v>
      </c>
      <c r="M12" s="18">
        <f>L12/L6</f>
        <v>0.04677747848367387</v>
      </c>
    </row>
    <row r="13" spans="1:13" ht="30" customHeight="1">
      <c r="A13" s="7" t="s">
        <v>15</v>
      </c>
      <c r="B13" s="14">
        <v>401</v>
      </c>
      <c r="C13" s="14">
        <v>354</v>
      </c>
      <c r="D13" s="8">
        <f t="shared" si="3"/>
        <v>755</v>
      </c>
      <c r="E13" s="15">
        <f>D13/D6</f>
        <v>0.04985143611753054</v>
      </c>
      <c r="F13" s="16">
        <v>2</v>
      </c>
      <c r="G13" s="16">
        <v>7</v>
      </c>
      <c r="H13" s="10">
        <f t="shared" si="0"/>
        <v>9</v>
      </c>
      <c r="I13" s="17">
        <v>0.118</v>
      </c>
      <c r="J13" s="12">
        <f t="shared" si="4"/>
        <v>403</v>
      </c>
      <c r="K13" s="12">
        <f t="shared" si="1"/>
        <v>361</v>
      </c>
      <c r="L13" s="12">
        <f t="shared" si="2"/>
        <v>764</v>
      </c>
      <c r="M13" s="18">
        <f>L13/L6</f>
        <v>0.05019381118191971</v>
      </c>
    </row>
    <row r="14" spans="1:13" ht="30" customHeight="1">
      <c r="A14" s="7" t="s">
        <v>16</v>
      </c>
      <c r="B14" s="14">
        <v>505</v>
      </c>
      <c r="C14" s="14">
        <v>437</v>
      </c>
      <c r="D14" s="8">
        <f t="shared" si="3"/>
        <v>942</v>
      </c>
      <c r="E14" s="15">
        <f>D14/D6</f>
        <v>0.06219874546054804</v>
      </c>
      <c r="F14" s="16">
        <v>2</v>
      </c>
      <c r="G14" s="16">
        <v>7</v>
      </c>
      <c r="H14" s="10">
        <f t="shared" si="0"/>
        <v>9</v>
      </c>
      <c r="I14" s="17">
        <f>H14/H6</f>
        <v>0.11842105263157894</v>
      </c>
      <c r="J14" s="12">
        <f t="shared" si="4"/>
        <v>507</v>
      </c>
      <c r="K14" s="12">
        <f t="shared" si="1"/>
        <v>444</v>
      </c>
      <c r="L14" s="12">
        <f t="shared" si="2"/>
        <v>951</v>
      </c>
      <c r="M14" s="18">
        <f>L14/L6</f>
        <v>0.06247946915445766</v>
      </c>
    </row>
    <row r="15" spans="1:13" ht="30" customHeight="1">
      <c r="A15" s="7" t="s">
        <v>35</v>
      </c>
      <c r="B15" s="14">
        <v>444</v>
      </c>
      <c r="C15" s="14">
        <v>399</v>
      </c>
      <c r="D15" s="8">
        <f t="shared" si="3"/>
        <v>843</v>
      </c>
      <c r="E15" s="15">
        <f>D15/D6</f>
        <v>0.055661934631891716</v>
      </c>
      <c r="F15" s="16">
        <v>2</v>
      </c>
      <c r="G15" s="16">
        <v>5</v>
      </c>
      <c r="H15" s="10">
        <f t="shared" si="0"/>
        <v>7</v>
      </c>
      <c r="I15" s="17">
        <v>0.092</v>
      </c>
      <c r="J15" s="12">
        <f t="shared" si="4"/>
        <v>446</v>
      </c>
      <c r="K15" s="12">
        <f t="shared" si="1"/>
        <v>404</v>
      </c>
      <c r="L15" s="12">
        <f t="shared" si="2"/>
        <v>850</v>
      </c>
      <c r="M15" s="18">
        <f>L15/L6</f>
        <v>0.05584389987517246</v>
      </c>
    </row>
    <row r="16" spans="1:13" ht="30" customHeight="1">
      <c r="A16" s="7" t="s">
        <v>18</v>
      </c>
      <c r="B16" s="14">
        <v>334</v>
      </c>
      <c r="C16" s="14">
        <v>333</v>
      </c>
      <c r="D16" s="8">
        <f t="shared" si="3"/>
        <v>667</v>
      </c>
      <c r="E16" s="15">
        <f>D16/D6</f>
        <v>0.044040937603169364</v>
      </c>
      <c r="F16" s="16">
        <v>0</v>
      </c>
      <c r="G16" s="16">
        <v>14</v>
      </c>
      <c r="H16" s="10">
        <f t="shared" si="0"/>
        <v>14</v>
      </c>
      <c r="I16" s="17">
        <v>0.185</v>
      </c>
      <c r="J16" s="12">
        <f t="shared" si="4"/>
        <v>334</v>
      </c>
      <c r="K16" s="12">
        <f t="shared" si="1"/>
        <v>347</v>
      </c>
      <c r="L16" s="12">
        <f t="shared" si="2"/>
        <v>681</v>
      </c>
      <c r="M16" s="18">
        <f>L16/L6</f>
        <v>0.044740818605873464</v>
      </c>
    </row>
    <row r="17" spans="1:13" ht="30" customHeight="1">
      <c r="A17" s="7" t="s">
        <v>19</v>
      </c>
      <c r="B17" s="14">
        <v>418</v>
      </c>
      <c r="C17" s="14">
        <v>501</v>
      </c>
      <c r="D17" s="8">
        <f t="shared" si="3"/>
        <v>919</v>
      </c>
      <c r="E17" s="15">
        <f>D17/D6</f>
        <v>0.06068009243974909</v>
      </c>
      <c r="F17" s="16">
        <v>1</v>
      </c>
      <c r="G17" s="16">
        <v>5</v>
      </c>
      <c r="H17" s="10">
        <f t="shared" si="0"/>
        <v>6</v>
      </c>
      <c r="I17" s="17">
        <f>H17/H6</f>
        <v>0.07894736842105263</v>
      </c>
      <c r="J17" s="12">
        <f t="shared" si="4"/>
        <v>419</v>
      </c>
      <c r="K17" s="12">
        <f t="shared" si="1"/>
        <v>506</v>
      </c>
      <c r="L17" s="12">
        <f t="shared" si="2"/>
        <v>925</v>
      </c>
      <c r="M17" s="18">
        <f>L17/L6</f>
        <v>0.060771302805334736</v>
      </c>
    </row>
    <row r="18" spans="1:13" ht="30" customHeight="1">
      <c r="A18" s="7" t="s">
        <v>20</v>
      </c>
      <c r="B18" s="14">
        <v>599</v>
      </c>
      <c r="C18" s="14">
        <v>696</v>
      </c>
      <c r="D18" s="8">
        <f t="shared" si="3"/>
        <v>1295</v>
      </c>
      <c r="E18" s="15">
        <f>D18/D6</f>
        <v>0.08550676791020138</v>
      </c>
      <c r="F18" s="16">
        <v>0</v>
      </c>
      <c r="G18" s="16">
        <v>4</v>
      </c>
      <c r="H18" s="10">
        <f t="shared" si="0"/>
        <v>4</v>
      </c>
      <c r="I18" s="17">
        <f>H18/H6</f>
        <v>0.05263157894736842</v>
      </c>
      <c r="J18" s="12">
        <f t="shared" si="4"/>
        <v>599</v>
      </c>
      <c r="K18" s="12">
        <f t="shared" si="1"/>
        <v>700</v>
      </c>
      <c r="L18" s="12">
        <f t="shared" si="2"/>
        <v>1299</v>
      </c>
      <c r="M18" s="18">
        <f>L18/L6</f>
        <v>0.08534261875041062</v>
      </c>
    </row>
    <row r="19" spans="1:13" ht="30" customHeight="1">
      <c r="A19" s="7" t="s">
        <v>21</v>
      </c>
      <c r="B19" s="14">
        <v>951</v>
      </c>
      <c r="C19" s="14">
        <v>1017</v>
      </c>
      <c r="D19" s="8">
        <f t="shared" si="3"/>
        <v>1968</v>
      </c>
      <c r="E19" s="15">
        <v>0.128</v>
      </c>
      <c r="F19" s="16">
        <v>2</v>
      </c>
      <c r="G19" s="16">
        <v>3</v>
      </c>
      <c r="H19" s="10">
        <f t="shared" si="0"/>
        <v>5</v>
      </c>
      <c r="I19" s="17">
        <f>H19/H6</f>
        <v>0.06578947368421052</v>
      </c>
      <c r="J19" s="12">
        <f t="shared" si="4"/>
        <v>953</v>
      </c>
      <c r="K19" s="12">
        <f t="shared" si="1"/>
        <v>1020</v>
      </c>
      <c r="L19" s="12">
        <f t="shared" si="2"/>
        <v>1973</v>
      </c>
      <c r="M19" s="18">
        <v>0.129</v>
      </c>
    </row>
    <row r="20" spans="1:13" ht="30" customHeight="1">
      <c r="A20" s="7" t="s">
        <v>22</v>
      </c>
      <c r="B20" s="14">
        <v>778</v>
      </c>
      <c r="C20" s="14">
        <v>720</v>
      </c>
      <c r="D20" s="8">
        <f t="shared" si="3"/>
        <v>1498</v>
      </c>
      <c r="E20" s="15">
        <f>D20/D6</f>
        <v>0.09891053152855728</v>
      </c>
      <c r="F20" s="16">
        <v>2</v>
      </c>
      <c r="G20" s="16">
        <v>2</v>
      </c>
      <c r="H20" s="10">
        <f t="shared" si="0"/>
        <v>4</v>
      </c>
      <c r="I20" s="17">
        <f>H20/H6</f>
        <v>0.05263157894736842</v>
      </c>
      <c r="J20" s="12">
        <f t="shared" si="4"/>
        <v>780</v>
      </c>
      <c r="K20" s="12">
        <f t="shared" si="1"/>
        <v>722</v>
      </c>
      <c r="L20" s="12">
        <f t="shared" si="2"/>
        <v>1502</v>
      </c>
      <c r="M20" s="18">
        <f>L20/L6</f>
        <v>0.0986794560147165</v>
      </c>
    </row>
    <row r="21" spans="1:13" ht="30" customHeight="1">
      <c r="A21" s="7" t="s">
        <v>23</v>
      </c>
      <c r="B21" s="14">
        <v>593</v>
      </c>
      <c r="C21" s="14">
        <v>476</v>
      </c>
      <c r="D21" s="8">
        <f t="shared" si="3"/>
        <v>1069</v>
      </c>
      <c r="E21" s="15">
        <f>D21/D6</f>
        <v>0.07058435127104655</v>
      </c>
      <c r="F21" s="16">
        <v>1</v>
      </c>
      <c r="G21" s="16">
        <v>1</v>
      </c>
      <c r="H21" s="10">
        <f t="shared" si="0"/>
        <v>2</v>
      </c>
      <c r="I21" s="17">
        <f>H21/H6</f>
        <v>0.02631578947368421</v>
      </c>
      <c r="J21" s="12">
        <f t="shared" si="4"/>
        <v>594</v>
      </c>
      <c r="K21" s="12">
        <f t="shared" si="1"/>
        <v>477</v>
      </c>
      <c r="L21" s="12">
        <f t="shared" si="2"/>
        <v>1071</v>
      </c>
      <c r="M21" s="18">
        <f>L21/L6</f>
        <v>0.0703633138427173</v>
      </c>
    </row>
    <row r="22" spans="1:13" ht="30" customHeight="1">
      <c r="A22" s="7" t="s">
        <v>24</v>
      </c>
      <c r="B22" s="14">
        <v>329</v>
      </c>
      <c r="C22" s="14">
        <v>321</v>
      </c>
      <c r="D22" s="8">
        <f t="shared" si="3"/>
        <v>650</v>
      </c>
      <c r="E22" s="15">
        <f>D22/D6</f>
        <v>0.04291845493562232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329</v>
      </c>
      <c r="K22" s="12">
        <f t="shared" si="1"/>
        <v>321</v>
      </c>
      <c r="L22" s="12">
        <f t="shared" si="2"/>
        <v>650</v>
      </c>
      <c r="M22" s="18">
        <f>L22/L6</f>
        <v>0.04270415872807306</v>
      </c>
    </row>
    <row r="23" spans="1:13" ht="30" customHeight="1">
      <c r="A23" s="7" t="s">
        <v>25</v>
      </c>
      <c r="B23" s="14">
        <v>198</v>
      </c>
      <c r="C23" s="14">
        <v>304</v>
      </c>
      <c r="D23" s="8">
        <f t="shared" si="3"/>
        <v>502</v>
      </c>
      <c r="E23" s="15">
        <f>D23/D6</f>
        <v>0.03314625288874216</v>
      </c>
      <c r="F23" s="16">
        <v>1</v>
      </c>
      <c r="G23" s="16">
        <v>0</v>
      </c>
      <c r="H23" s="10">
        <f t="shared" si="0"/>
        <v>1</v>
      </c>
      <c r="I23" s="17">
        <f>H23/H6</f>
        <v>0.013157894736842105</v>
      </c>
      <c r="J23" s="12">
        <f t="shared" si="4"/>
        <v>199</v>
      </c>
      <c r="K23" s="12">
        <f t="shared" si="1"/>
        <v>304</v>
      </c>
      <c r="L23" s="12">
        <f t="shared" si="2"/>
        <v>503</v>
      </c>
      <c r="M23" s="18">
        <f>L23/L6</f>
        <v>0.033046448984955</v>
      </c>
    </row>
    <row r="24" spans="1:13" ht="30" customHeight="1">
      <c r="A24" s="7" t="s">
        <v>26</v>
      </c>
      <c r="B24" s="14">
        <v>107</v>
      </c>
      <c r="C24" s="14">
        <v>254</v>
      </c>
      <c r="D24" s="8">
        <f t="shared" si="3"/>
        <v>361</v>
      </c>
      <c r="E24" s="15">
        <f>D24/D6</f>
        <v>0.02383624958732255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107</v>
      </c>
      <c r="K24" s="12">
        <f t="shared" si="1"/>
        <v>254</v>
      </c>
      <c r="L24" s="12">
        <f t="shared" si="2"/>
        <v>361</v>
      </c>
      <c r="M24" s="18">
        <f>L24/L6</f>
        <v>0.02371723277051442</v>
      </c>
    </row>
    <row r="25" spans="1:13" ht="30" customHeight="1">
      <c r="A25" s="7" t="s">
        <v>27</v>
      </c>
      <c r="B25" s="14">
        <v>36</v>
      </c>
      <c r="C25" s="14">
        <v>104</v>
      </c>
      <c r="D25" s="8">
        <f t="shared" si="3"/>
        <v>140</v>
      </c>
      <c r="E25" s="15">
        <f>D25/D6</f>
        <v>0.00924397490921096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36</v>
      </c>
      <c r="K25" s="12">
        <f t="shared" si="1"/>
        <v>104</v>
      </c>
      <c r="L25" s="12">
        <f t="shared" si="2"/>
        <v>140</v>
      </c>
      <c r="M25" s="18">
        <f>L25/L6</f>
        <v>0.009197818802969581</v>
      </c>
    </row>
    <row r="26" spans="1:13" ht="30" customHeight="1">
      <c r="A26" s="7" t="s">
        <v>28</v>
      </c>
      <c r="B26" s="14">
        <v>11</v>
      </c>
      <c r="C26" s="14">
        <v>23</v>
      </c>
      <c r="D26" s="8">
        <f t="shared" si="3"/>
        <v>34</v>
      </c>
      <c r="E26" s="15">
        <f>D26/D6</f>
        <v>0.0022449653350940903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23</v>
      </c>
      <c r="L26" s="12">
        <f t="shared" si="2"/>
        <v>34</v>
      </c>
      <c r="M26" s="18">
        <f>L26/L6</f>
        <v>0.0022337559950068985</v>
      </c>
    </row>
    <row r="27" spans="1:13" ht="30" customHeight="1" thickBot="1">
      <c r="A27" s="19" t="s">
        <v>29</v>
      </c>
      <c r="B27" s="20">
        <v>1</v>
      </c>
      <c r="C27" s="20">
        <v>4</v>
      </c>
      <c r="D27" s="22">
        <f t="shared" si="3"/>
        <v>5</v>
      </c>
      <c r="E27" s="23">
        <f>D27/D6</f>
        <v>0.0003301419610432486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1</v>
      </c>
      <c r="K27" s="26">
        <f t="shared" si="1"/>
        <v>4</v>
      </c>
      <c r="L27" s="26">
        <f t="shared" si="2"/>
        <v>5</v>
      </c>
      <c r="M27" s="27">
        <f>L27/L6</f>
        <v>0.00032849352867748505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O5" sqref="O5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36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7619</v>
      </c>
      <c r="C6" s="8">
        <f>SUM(C7:C27)</f>
        <v>7721</v>
      </c>
      <c r="D6" s="8">
        <f>SUM(B6:C6)</f>
        <v>15340</v>
      </c>
      <c r="E6" s="9">
        <f>SUM(E7:E27)</f>
        <v>1.0003376792698828</v>
      </c>
      <c r="F6" s="10">
        <f>SUM(F7:F27)</f>
        <v>26</v>
      </c>
      <c r="G6" s="10">
        <f>SUM(G7:G27)</f>
        <v>54</v>
      </c>
      <c r="H6" s="10">
        <f aca="true" t="shared" si="0" ref="H6:H27">SUM(F6:G6)</f>
        <v>80</v>
      </c>
      <c r="I6" s="11">
        <f>SUM(I7:I27)</f>
        <v>0.9959999999999998</v>
      </c>
      <c r="J6" s="12">
        <f>SUM(J7:J27)</f>
        <v>7645</v>
      </c>
      <c r="K6" s="12">
        <f aca="true" t="shared" si="1" ref="K6:K27">SUM(C6,G6)</f>
        <v>7775</v>
      </c>
      <c r="L6" s="12">
        <f aca="true" t="shared" si="2" ref="L6:L27">SUM(J6:K6)</f>
        <v>15420</v>
      </c>
      <c r="M6" s="13">
        <v>1</v>
      </c>
    </row>
    <row r="7" spans="1:13" ht="30" customHeight="1">
      <c r="A7" s="7" t="s">
        <v>33</v>
      </c>
      <c r="B7" s="14">
        <v>190</v>
      </c>
      <c r="C7" s="14">
        <v>158</v>
      </c>
      <c r="D7" s="8">
        <f aca="true" t="shared" si="3" ref="D7:D27">B7+C7</f>
        <v>348</v>
      </c>
      <c r="E7" s="15">
        <f>D7/D6</f>
        <v>0.0226857887874837</v>
      </c>
      <c r="F7" s="16">
        <v>1</v>
      </c>
      <c r="G7" s="16">
        <v>0</v>
      </c>
      <c r="H7" s="10">
        <f t="shared" si="0"/>
        <v>1</v>
      </c>
      <c r="I7" s="17">
        <f>H7/H6</f>
        <v>0.0125</v>
      </c>
      <c r="J7" s="12">
        <f aca="true" t="shared" si="4" ref="J7:J27">B7+F7</f>
        <v>191</v>
      </c>
      <c r="K7" s="12">
        <f t="shared" si="1"/>
        <v>158</v>
      </c>
      <c r="L7" s="12">
        <f t="shared" si="2"/>
        <v>349</v>
      </c>
      <c r="M7" s="18">
        <f>L7/L6</f>
        <v>0.022632944228274967</v>
      </c>
    </row>
    <row r="8" spans="1:13" ht="30" customHeight="1">
      <c r="A8" s="7" t="s">
        <v>10</v>
      </c>
      <c r="B8" s="14">
        <v>259</v>
      </c>
      <c r="C8" s="14">
        <v>235</v>
      </c>
      <c r="D8" s="8">
        <f t="shared" si="3"/>
        <v>494</v>
      </c>
      <c r="E8" s="15">
        <f>D8/D6</f>
        <v>0.03220338983050847</v>
      </c>
      <c r="F8" s="16">
        <v>0</v>
      </c>
      <c r="G8" s="16">
        <v>1</v>
      </c>
      <c r="H8" s="10">
        <f t="shared" si="0"/>
        <v>1</v>
      </c>
      <c r="I8" s="17">
        <f>H8/H6</f>
        <v>0.0125</v>
      </c>
      <c r="J8" s="12">
        <f t="shared" si="4"/>
        <v>259</v>
      </c>
      <c r="K8" s="12">
        <f t="shared" si="1"/>
        <v>236</v>
      </c>
      <c r="L8" s="12">
        <f t="shared" si="2"/>
        <v>495</v>
      </c>
      <c r="M8" s="18">
        <f>L8/L6</f>
        <v>0.032101167315175094</v>
      </c>
    </row>
    <row r="9" spans="1:13" ht="30" customHeight="1">
      <c r="A9" s="7" t="s">
        <v>11</v>
      </c>
      <c r="B9" s="14">
        <v>279</v>
      </c>
      <c r="C9" s="14">
        <v>278</v>
      </c>
      <c r="D9" s="8">
        <f t="shared" si="3"/>
        <v>557</v>
      </c>
      <c r="E9" s="15">
        <f>D9/D6</f>
        <v>0.036310299869621906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279</v>
      </c>
      <c r="K9" s="12">
        <f t="shared" si="1"/>
        <v>278</v>
      </c>
      <c r="L9" s="12">
        <f t="shared" si="2"/>
        <v>557</v>
      </c>
      <c r="M9" s="18">
        <f>L9/L6</f>
        <v>0.0361219195849546</v>
      </c>
    </row>
    <row r="10" spans="1:13" ht="30" customHeight="1">
      <c r="A10" s="7" t="s">
        <v>12</v>
      </c>
      <c r="B10" s="14">
        <v>320</v>
      </c>
      <c r="C10" s="14">
        <v>334</v>
      </c>
      <c r="D10" s="8">
        <f t="shared" si="3"/>
        <v>654</v>
      </c>
      <c r="E10" s="15">
        <f>D10/D6</f>
        <v>0.04263363754889179</v>
      </c>
      <c r="F10" s="16">
        <v>1</v>
      </c>
      <c r="G10" s="16">
        <v>1</v>
      </c>
      <c r="H10" s="10">
        <f t="shared" si="0"/>
        <v>2</v>
      </c>
      <c r="I10" s="17">
        <f>H10/H6</f>
        <v>0.025</v>
      </c>
      <c r="J10" s="12">
        <f t="shared" si="4"/>
        <v>321</v>
      </c>
      <c r="K10" s="12">
        <f t="shared" si="1"/>
        <v>335</v>
      </c>
      <c r="L10" s="12">
        <f t="shared" si="2"/>
        <v>656</v>
      </c>
      <c r="M10" s="18">
        <f>L10/L6</f>
        <v>0.042542153047989625</v>
      </c>
    </row>
    <row r="11" spans="1:13" ht="30" customHeight="1">
      <c r="A11" s="7" t="s">
        <v>34</v>
      </c>
      <c r="B11" s="14">
        <v>453</v>
      </c>
      <c r="C11" s="14">
        <v>406</v>
      </c>
      <c r="D11" s="8">
        <f t="shared" si="3"/>
        <v>859</v>
      </c>
      <c r="E11" s="15">
        <f>D11/D6</f>
        <v>0.055997392438070406</v>
      </c>
      <c r="F11" s="16">
        <v>3</v>
      </c>
      <c r="G11" s="16">
        <v>3</v>
      </c>
      <c r="H11" s="10">
        <f t="shared" si="0"/>
        <v>6</v>
      </c>
      <c r="I11" s="17">
        <f>H11/H6</f>
        <v>0.075</v>
      </c>
      <c r="J11" s="12">
        <f t="shared" si="4"/>
        <v>456</v>
      </c>
      <c r="K11" s="12">
        <f t="shared" si="1"/>
        <v>409</v>
      </c>
      <c r="L11" s="12">
        <f t="shared" si="2"/>
        <v>865</v>
      </c>
      <c r="M11" s="18">
        <f>L11/L6</f>
        <v>0.05609597924773022</v>
      </c>
    </row>
    <row r="12" spans="1:13" ht="30" customHeight="1">
      <c r="A12" s="7" t="s">
        <v>14</v>
      </c>
      <c r="B12" s="14">
        <v>383</v>
      </c>
      <c r="C12" s="14">
        <v>347</v>
      </c>
      <c r="D12" s="8">
        <f t="shared" si="3"/>
        <v>730</v>
      </c>
      <c r="E12" s="15">
        <f>D12/D6</f>
        <v>0.04758800521512386</v>
      </c>
      <c r="F12" s="16">
        <v>7</v>
      </c>
      <c r="G12" s="16">
        <v>1</v>
      </c>
      <c r="H12" s="10">
        <f t="shared" si="0"/>
        <v>8</v>
      </c>
      <c r="I12" s="17">
        <f>H12/H6</f>
        <v>0.1</v>
      </c>
      <c r="J12" s="12">
        <f t="shared" si="4"/>
        <v>390</v>
      </c>
      <c r="K12" s="12">
        <f t="shared" si="1"/>
        <v>348</v>
      </c>
      <c r="L12" s="12">
        <f t="shared" si="2"/>
        <v>738</v>
      </c>
      <c r="M12" s="18">
        <f>L12/L6</f>
        <v>0.04785992217898833</v>
      </c>
    </row>
    <row r="13" spans="1:13" ht="30" customHeight="1">
      <c r="A13" s="7" t="s">
        <v>15</v>
      </c>
      <c r="B13" s="14">
        <v>433</v>
      </c>
      <c r="C13" s="14">
        <v>374</v>
      </c>
      <c r="D13" s="8">
        <f t="shared" si="3"/>
        <v>807</v>
      </c>
      <c r="E13" s="15">
        <f>D13/D6</f>
        <v>0.05260756192959583</v>
      </c>
      <c r="F13" s="16">
        <v>3</v>
      </c>
      <c r="G13" s="16">
        <v>8</v>
      </c>
      <c r="H13" s="10">
        <f t="shared" si="0"/>
        <v>11</v>
      </c>
      <c r="I13" s="17">
        <v>0.138</v>
      </c>
      <c r="J13" s="12">
        <f t="shared" si="4"/>
        <v>436</v>
      </c>
      <c r="K13" s="12">
        <f t="shared" si="1"/>
        <v>382</v>
      </c>
      <c r="L13" s="12">
        <f t="shared" si="2"/>
        <v>818</v>
      </c>
      <c r="M13" s="18">
        <f>L13/L6</f>
        <v>0.05304798962386511</v>
      </c>
    </row>
    <row r="14" spans="1:13" ht="30" customHeight="1">
      <c r="A14" s="7" t="s">
        <v>16</v>
      </c>
      <c r="B14" s="14">
        <v>514</v>
      </c>
      <c r="C14" s="14">
        <v>465</v>
      </c>
      <c r="D14" s="8">
        <f t="shared" si="3"/>
        <v>979</v>
      </c>
      <c r="E14" s="15">
        <f>D14/D6</f>
        <v>0.06382007822685788</v>
      </c>
      <c r="F14" s="16">
        <v>2</v>
      </c>
      <c r="G14" s="16">
        <v>6</v>
      </c>
      <c r="H14" s="10">
        <f t="shared" si="0"/>
        <v>8</v>
      </c>
      <c r="I14" s="17">
        <f>H14/H6</f>
        <v>0.1</v>
      </c>
      <c r="J14" s="12">
        <f t="shared" si="4"/>
        <v>516</v>
      </c>
      <c r="K14" s="12">
        <f t="shared" si="1"/>
        <v>471</v>
      </c>
      <c r="L14" s="12">
        <f t="shared" si="2"/>
        <v>987</v>
      </c>
      <c r="M14" s="18">
        <f>L14/L6</f>
        <v>0.06400778210116731</v>
      </c>
    </row>
    <row r="15" spans="1:13" ht="30" customHeight="1">
      <c r="A15" s="7" t="s">
        <v>35</v>
      </c>
      <c r="B15" s="14">
        <v>418</v>
      </c>
      <c r="C15" s="14">
        <v>369</v>
      </c>
      <c r="D15" s="8">
        <f t="shared" si="3"/>
        <v>787</v>
      </c>
      <c r="E15" s="15">
        <f>D15/D6</f>
        <v>0.051303780964797915</v>
      </c>
      <c r="F15" s="16">
        <v>1</v>
      </c>
      <c r="G15" s="16">
        <v>8</v>
      </c>
      <c r="H15" s="10">
        <f t="shared" si="0"/>
        <v>9</v>
      </c>
      <c r="I15" s="17">
        <v>0.108</v>
      </c>
      <c r="J15" s="12">
        <f t="shared" si="4"/>
        <v>419</v>
      </c>
      <c r="K15" s="12">
        <f t="shared" si="1"/>
        <v>377</v>
      </c>
      <c r="L15" s="12">
        <f t="shared" si="2"/>
        <v>796</v>
      </c>
      <c r="M15" s="18">
        <f>L15/L6</f>
        <v>0.05162127107652399</v>
      </c>
    </row>
    <row r="16" spans="1:13" ht="30" customHeight="1">
      <c r="A16" s="7" t="s">
        <v>18</v>
      </c>
      <c r="B16" s="14">
        <v>343</v>
      </c>
      <c r="C16" s="14">
        <v>338</v>
      </c>
      <c r="D16" s="8">
        <f t="shared" si="3"/>
        <v>681</v>
      </c>
      <c r="E16" s="15">
        <f>D16/D6</f>
        <v>0.04439374185136897</v>
      </c>
      <c r="F16" s="16">
        <v>0</v>
      </c>
      <c r="G16" s="16">
        <v>11</v>
      </c>
      <c r="H16" s="10">
        <f t="shared" si="0"/>
        <v>11</v>
      </c>
      <c r="I16" s="17">
        <f>H16/H6</f>
        <v>0.1375</v>
      </c>
      <c r="J16" s="12">
        <f t="shared" si="4"/>
        <v>343</v>
      </c>
      <c r="K16" s="12">
        <f t="shared" si="1"/>
        <v>349</v>
      </c>
      <c r="L16" s="12">
        <f t="shared" si="2"/>
        <v>692</v>
      </c>
      <c r="M16" s="18">
        <f>L16/L6</f>
        <v>0.04487678339818418</v>
      </c>
    </row>
    <row r="17" spans="1:13" ht="30" customHeight="1">
      <c r="A17" s="7" t="s">
        <v>19</v>
      </c>
      <c r="B17" s="14">
        <v>434</v>
      </c>
      <c r="C17" s="14">
        <v>533</v>
      </c>
      <c r="D17" s="8">
        <f t="shared" si="3"/>
        <v>967</v>
      </c>
      <c r="E17" s="15">
        <f>D17/D6</f>
        <v>0.06303780964797914</v>
      </c>
      <c r="F17" s="16">
        <v>1</v>
      </c>
      <c r="G17" s="16">
        <v>4</v>
      </c>
      <c r="H17" s="10">
        <f t="shared" si="0"/>
        <v>5</v>
      </c>
      <c r="I17" s="17">
        <f>H17/H6</f>
        <v>0.0625</v>
      </c>
      <c r="J17" s="12">
        <f t="shared" si="4"/>
        <v>435</v>
      </c>
      <c r="K17" s="12">
        <f t="shared" si="1"/>
        <v>537</v>
      </c>
      <c r="L17" s="12">
        <f t="shared" si="2"/>
        <v>972</v>
      </c>
      <c r="M17" s="18">
        <f>L17/L6</f>
        <v>0.06303501945525292</v>
      </c>
    </row>
    <row r="18" spans="1:13" ht="30" customHeight="1">
      <c r="A18" s="7" t="s">
        <v>20</v>
      </c>
      <c r="B18" s="14">
        <v>670</v>
      </c>
      <c r="C18" s="14">
        <v>746</v>
      </c>
      <c r="D18" s="8">
        <f t="shared" si="3"/>
        <v>1416</v>
      </c>
      <c r="E18" s="15">
        <f>D18/D6</f>
        <v>0.09230769230769231</v>
      </c>
      <c r="F18" s="16">
        <v>1</v>
      </c>
      <c r="G18" s="16">
        <v>4</v>
      </c>
      <c r="H18" s="10">
        <f t="shared" si="0"/>
        <v>5</v>
      </c>
      <c r="I18" s="17">
        <f>H18/H6</f>
        <v>0.0625</v>
      </c>
      <c r="J18" s="12">
        <f t="shared" si="4"/>
        <v>671</v>
      </c>
      <c r="K18" s="12">
        <f t="shared" si="1"/>
        <v>750</v>
      </c>
      <c r="L18" s="12">
        <f t="shared" si="2"/>
        <v>1421</v>
      </c>
      <c r="M18" s="18">
        <f>L18/L6</f>
        <v>0.09215304798962387</v>
      </c>
    </row>
    <row r="19" spans="1:13" ht="30" customHeight="1">
      <c r="A19" s="7" t="s">
        <v>21</v>
      </c>
      <c r="B19" s="14">
        <v>945</v>
      </c>
      <c r="C19" s="14">
        <v>998</v>
      </c>
      <c r="D19" s="8">
        <f t="shared" si="3"/>
        <v>1943</v>
      </c>
      <c r="E19" s="15">
        <v>0.127</v>
      </c>
      <c r="F19" s="16">
        <v>3</v>
      </c>
      <c r="G19" s="16">
        <v>3</v>
      </c>
      <c r="H19" s="10">
        <f t="shared" si="0"/>
        <v>6</v>
      </c>
      <c r="I19" s="17">
        <f>H19/H6</f>
        <v>0.075</v>
      </c>
      <c r="J19" s="12">
        <f t="shared" si="4"/>
        <v>948</v>
      </c>
      <c r="K19" s="12">
        <f t="shared" si="1"/>
        <v>1001</v>
      </c>
      <c r="L19" s="12">
        <f t="shared" si="2"/>
        <v>1949</v>
      </c>
      <c r="M19" s="18">
        <v>0.126</v>
      </c>
    </row>
    <row r="20" spans="1:13" ht="30" customHeight="1">
      <c r="A20" s="7" t="s">
        <v>22</v>
      </c>
      <c r="B20" s="14">
        <v>810</v>
      </c>
      <c r="C20" s="14">
        <v>720</v>
      </c>
      <c r="D20" s="8">
        <f t="shared" si="3"/>
        <v>1530</v>
      </c>
      <c r="E20" s="15">
        <f>D20/D6</f>
        <v>0.09973924380704041</v>
      </c>
      <c r="F20" s="16">
        <v>1</v>
      </c>
      <c r="G20" s="16">
        <v>2</v>
      </c>
      <c r="H20" s="10">
        <f t="shared" si="0"/>
        <v>3</v>
      </c>
      <c r="I20" s="17">
        <f>H20/H6</f>
        <v>0.0375</v>
      </c>
      <c r="J20" s="12">
        <f t="shared" si="4"/>
        <v>811</v>
      </c>
      <c r="K20" s="12">
        <f t="shared" si="1"/>
        <v>722</v>
      </c>
      <c r="L20" s="12">
        <f t="shared" si="2"/>
        <v>1533</v>
      </c>
      <c r="M20" s="18">
        <f>L20/L6</f>
        <v>0.09941634241245136</v>
      </c>
    </row>
    <row r="21" spans="1:13" ht="30" customHeight="1">
      <c r="A21" s="7" t="s">
        <v>23</v>
      </c>
      <c r="B21" s="14">
        <v>530</v>
      </c>
      <c r="C21" s="14">
        <v>439</v>
      </c>
      <c r="D21" s="8">
        <f t="shared" si="3"/>
        <v>969</v>
      </c>
      <c r="E21" s="15">
        <f>D21/D6</f>
        <v>0.06316818774445893</v>
      </c>
      <c r="F21" s="16">
        <v>1</v>
      </c>
      <c r="G21" s="16">
        <v>1</v>
      </c>
      <c r="H21" s="10">
        <f t="shared" si="0"/>
        <v>2</v>
      </c>
      <c r="I21" s="17">
        <f>H21/H6</f>
        <v>0.025</v>
      </c>
      <c r="J21" s="12">
        <f t="shared" si="4"/>
        <v>531</v>
      </c>
      <c r="K21" s="12">
        <f t="shared" si="1"/>
        <v>440</v>
      </c>
      <c r="L21" s="12">
        <f t="shared" si="2"/>
        <v>971</v>
      </c>
      <c r="M21" s="18">
        <f>L21/L6</f>
        <v>0.06297016861219196</v>
      </c>
    </row>
    <row r="22" spans="1:13" ht="30" customHeight="1">
      <c r="A22" s="7" t="s">
        <v>24</v>
      </c>
      <c r="B22" s="14">
        <v>296</v>
      </c>
      <c r="C22" s="14">
        <v>302</v>
      </c>
      <c r="D22" s="8">
        <f t="shared" si="3"/>
        <v>598</v>
      </c>
      <c r="E22" s="15">
        <f>D22/D6</f>
        <v>0.03898305084745763</v>
      </c>
      <c r="F22" s="16">
        <v>1</v>
      </c>
      <c r="G22" s="16">
        <v>0</v>
      </c>
      <c r="H22" s="10">
        <f t="shared" si="0"/>
        <v>1</v>
      </c>
      <c r="I22" s="17">
        <f>H22/H6</f>
        <v>0.0125</v>
      </c>
      <c r="J22" s="12">
        <f t="shared" si="4"/>
        <v>297</v>
      </c>
      <c r="K22" s="12">
        <f t="shared" si="1"/>
        <v>302</v>
      </c>
      <c r="L22" s="12">
        <f t="shared" si="2"/>
        <v>599</v>
      </c>
      <c r="M22" s="18">
        <f>L22/L6</f>
        <v>0.038845654993514916</v>
      </c>
    </row>
    <row r="23" spans="1:13" ht="30" customHeight="1">
      <c r="A23" s="7" t="s">
        <v>25</v>
      </c>
      <c r="B23" s="14">
        <v>205</v>
      </c>
      <c r="C23" s="14">
        <v>318</v>
      </c>
      <c r="D23" s="8">
        <f t="shared" si="3"/>
        <v>523</v>
      </c>
      <c r="E23" s="15">
        <f>D23/D6</f>
        <v>0.03409387222946545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205</v>
      </c>
      <c r="K23" s="12">
        <f t="shared" si="1"/>
        <v>318</v>
      </c>
      <c r="L23" s="12">
        <f t="shared" si="2"/>
        <v>523</v>
      </c>
      <c r="M23" s="18">
        <f>L23/L6</f>
        <v>0.03391699092088197</v>
      </c>
    </row>
    <row r="24" spans="1:13" ht="30" customHeight="1">
      <c r="A24" s="7" t="s">
        <v>26</v>
      </c>
      <c r="B24" s="14">
        <v>92</v>
      </c>
      <c r="C24" s="14">
        <v>247</v>
      </c>
      <c r="D24" s="8">
        <f t="shared" si="3"/>
        <v>339</v>
      </c>
      <c r="E24" s="15">
        <f>D24/D6</f>
        <v>0.02209908735332464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92</v>
      </c>
      <c r="K24" s="12">
        <f t="shared" si="1"/>
        <v>247</v>
      </c>
      <c r="L24" s="12">
        <f t="shared" si="2"/>
        <v>339</v>
      </c>
      <c r="M24" s="18">
        <f>L24/L6</f>
        <v>0.02198443579766537</v>
      </c>
    </row>
    <row r="25" spans="1:13" ht="30" customHeight="1">
      <c r="A25" s="7" t="s">
        <v>27</v>
      </c>
      <c r="B25" s="14">
        <v>37</v>
      </c>
      <c r="C25" s="14">
        <v>92</v>
      </c>
      <c r="D25" s="8">
        <f t="shared" si="3"/>
        <v>129</v>
      </c>
      <c r="E25" s="15">
        <f>D25/D6</f>
        <v>0.008409387222946546</v>
      </c>
      <c r="F25" s="16">
        <v>0</v>
      </c>
      <c r="G25" s="16">
        <v>1</v>
      </c>
      <c r="H25" s="10">
        <f t="shared" si="0"/>
        <v>1</v>
      </c>
      <c r="I25" s="17">
        <f>H25/H6</f>
        <v>0.0125</v>
      </c>
      <c r="J25" s="12">
        <f t="shared" si="4"/>
        <v>37</v>
      </c>
      <c r="K25" s="12">
        <f t="shared" si="1"/>
        <v>93</v>
      </c>
      <c r="L25" s="12">
        <f t="shared" si="2"/>
        <v>130</v>
      </c>
      <c r="M25" s="18">
        <f>L25/L6</f>
        <v>0.008430609597924773</v>
      </c>
    </row>
    <row r="26" spans="1:13" ht="30" customHeight="1">
      <c r="A26" s="7" t="s">
        <v>28</v>
      </c>
      <c r="B26" s="14">
        <v>8</v>
      </c>
      <c r="C26" s="14">
        <v>20</v>
      </c>
      <c r="D26" s="8">
        <f t="shared" si="3"/>
        <v>28</v>
      </c>
      <c r="E26" s="15">
        <f>D26/D6</f>
        <v>0.0018252933507170795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8</v>
      </c>
      <c r="K26" s="12">
        <f t="shared" si="1"/>
        <v>20</v>
      </c>
      <c r="L26" s="12">
        <f t="shared" si="2"/>
        <v>28</v>
      </c>
      <c r="M26" s="18">
        <f>L26/L6</f>
        <v>0.0018158236057068742</v>
      </c>
    </row>
    <row r="27" spans="1:13" ht="30" customHeight="1" thickBot="1">
      <c r="A27" s="19" t="s">
        <v>29</v>
      </c>
      <c r="B27" s="20">
        <v>0</v>
      </c>
      <c r="C27" s="20">
        <v>2</v>
      </c>
      <c r="D27" s="22">
        <f t="shared" si="3"/>
        <v>2</v>
      </c>
      <c r="E27" s="23">
        <f>D27/D6</f>
        <v>0.0001303780964797914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2</v>
      </c>
      <c r="L27" s="26">
        <f t="shared" si="2"/>
        <v>2</v>
      </c>
      <c r="M27" s="27">
        <f>L27/L6</f>
        <v>0.00012970168612191958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0" sqref="M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37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7612</v>
      </c>
      <c r="C6" s="8">
        <f>SUM(C7:C27)</f>
        <v>7703</v>
      </c>
      <c r="D6" s="8">
        <f>SUM(B6:C6)</f>
        <v>15315</v>
      </c>
      <c r="E6" s="9">
        <f>SUM(E7:E27)</f>
        <v>1.0014126673196213</v>
      </c>
      <c r="F6" s="10">
        <f>SUM(F7:F27)</f>
        <v>26</v>
      </c>
      <c r="G6" s="10">
        <f>SUM(G7:G27)</f>
        <v>54</v>
      </c>
      <c r="H6" s="10">
        <f aca="true" t="shared" si="0" ref="H6:H27">SUM(F6:G6)</f>
        <v>80</v>
      </c>
      <c r="I6" s="11">
        <f>SUM(I7:I27)</f>
        <v>0.9959999999999998</v>
      </c>
      <c r="J6" s="12">
        <f>SUM(J7:J27)</f>
        <v>7638</v>
      </c>
      <c r="K6" s="12">
        <f aca="true" t="shared" si="1" ref="K6:K27">SUM(C6,G6)</f>
        <v>7757</v>
      </c>
      <c r="L6" s="12">
        <f aca="true" t="shared" si="2" ref="L6:L27">SUM(J6:K6)</f>
        <v>15395</v>
      </c>
      <c r="M6" s="13">
        <v>1</v>
      </c>
    </row>
    <row r="7" spans="1:13" ht="30" customHeight="1">
      <c r="A7" s="7" t="s">
        <v>33</v>
      </c>
      <c r="B7" s="14">
        <v>188</v>
      </c>
      <c r="C7" s="14">
        <v>155</v>
      </c>
      <c r="D7" s="8">
        <f aca="true" t="shared" si="3" ref="D7:D27">B7+C7</f>
        <v>343</v>
      </c>
      <c r="E7" s="15">
        <f>D7/D6</f>
        <v>0.022396343454129938</v>
      </c>
      <c r="F7" s="16">
        <v>1</v>
      </c>
      <c r="G7" s="16">
        <v>0</v>
      </c>
      <c r="H7" s="10">
        <f t="shared" si="0"/>
        <v>1</v>
      </c>
      <c r="I7" s="17">
        <f>H7/H6</f>
        <v>0.0125</v>
      </c>
      <c r="J7" s="12">
        <f aca="true" t="shared" si="4" ref="J7:J27">B7+F7</f>
        <v>189</v>
      </c>
      <c r="K7" s="12">
        <f t="shared" si="1"/>
        <v>155</v>
      </c>
      <c r="L7" s="12">
        <f t="shared" si="2"/>
        <v>344</v>
      </c>
      <c r="M7" s="18">
        <f>L7/L6</f>
        <v>0.022344917180902892</v>
      </c>
    </row>
    <row r="8" spans="1:13" ht="30" customHeight="1">
      <c r="A8" s="7" t="s">
        <v>10</v>
      </c>
      <c r="B8" s="14">
        <v>256</v>
      </c>
      <c r="C8" s="14">
        <v>235</v>
      </c>
      <c r="D8" s="8">
        <f t="shared" si="3"/>
        <v>491</v>
      </c>
      <c r="E8" s="15">
        <f>D8/D6</f>
        <v>0.03206007182500816</v>
      </c>
      <c r="F8" s="16">
        <v>0</v>
      </c>
      <c r="G8" s="16">
        <v>1</v>
      </c>
      <c r="H8" s="10">
        <f t="shared" si="0"/>
        <v>1</v>
      </c>
      <c r="I8" s="17">
        <f>H8/H6</f>
        <v>0.0125</v>
      </c>
      <c r="J8" s="12">
        <f t="shared" si="4"/>
        <v>256</v>
      </c>
      <c r="K8" s="12">
        <f t="shared" si="1"/>
        <v>236</v>
      </c>
      <c r="L8" s="12">
        <f t="shared" si="2"/>
        <v>492</v>
      </c>
      <c r="M8" s="18">
        <f>L8/L6</f>
        <v>0.03195842806105879</v>
      </c>
    </row>
    <row r="9" spans="1:13" ht="30" customHeight="1">
      <c r="A9" s="7" t="s">
        <v>11</v>
      </c>
      <c r="B9" s="14">
        <v>281</v>
      </c>
      <c r="C9" s="14">
        <v>278</v>
      </c>
      <c r="D9" s="8">
        <f t="shared" si="3"/>
        <v>559</v>
      </c>
      <c r="E9" s="15">
        <f>D9/D6</f>
        <v>0.03650016323865491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281</v>
      </c>
      <c r="K9" s="12">
        <f t="shared" si="1"/>
        <v>278</v>
      </c>
      <c r="L9" s="12">
        <f t="shared" si="2"/>
        <v>559</v>
      </c>
      <c r="M9" s="18">
        <f>L9/L6</f>
        <v>0.036310490418967195</v>
      </c>
    </row>
    <row r="10" spans="1:13" ht="30" customHeight="1">
      <c r="A10" s="7" t="s">
        <v>12</v>
      </c>
      <c r="B10" s="14">
        <v>318</v>
      </c>
      <c r="C10" s="14">
        <v>332</v>
      </c>
      <c r="D10" s="8">
        <f t="shared" si="3"/>
        <v>650</v>
      </c>
      <c r="E10" s="15">
        <f>D10/D6</f>
        <v>0.042442050277505715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318</v>
      </c>
      <c r="K10" s="12">
        <f t="shared" si="1"/>
        <v>332</v>
      </c>
      <c r="L10" s="12">
        <f t="shared" si="2"/>
        <v>650</v>
      </c>
      <c r="M10" s="18">
        <f>L10/L6</f>
        <v>0.04222150048717116</v>
      </c>
    </row>
    <row r="11" spans="1:13" ht="30" customHeight="1">
      <c r="A11" s="7" t="s">
        <v>34</v>
      </c>
      <c r="B11" s="14">
        <v>452</v>
      </c>
      <c r="C11" s="14">
        <v>407</v>
      </c>
      <c r="D11" s="8">
        <f t="shared" si="3"/>
        <v>859</v>
      </c>
      <c r="E11" s="15">
        <f>D11/D6</f>
        <v>0.05608880182827294</v>
      </c>
      <c r="F11" s="16">
        <v>4</v>
      </c>
      <c r="G11" s="16">
        <v>4</v>
      </c>
      <c r="H11" s="10">
        <f t="shared" si="0"/>
        <v>8</v>
      </c>
      <c r="I11" s="17">
        <f>H11/H6</f>
        <v>0.1</v>
      </c>
      <c r="J11" s="12">
        <f t="shared" si="4"/>
        <v>456</v>
      </c>
      <c r="K11" s="12">
        <f t="shared" si="1"/>
        <v>411</v>
      </c>
      <c r="L11" s="12">
        <f t="shared" si="2"/>
        <v>867</v>
      </c>
      <c r="M11" s="18">
        <f>L11/L6</f>
        <v>0.05631698603442676</v>
      </c>
    </row>
    <row r="12" spans="1:13" ht="30" customHeight="1">
      <c r="A12" s="7" t="s">
        <v>14</v>
      </c>
      <c r="B12" s="14">
        <v>379</v>
      </c>
      <c r="C12" s="14">
        <v>341</v>
      </c>
      <c r="D12" s="8">
        <f t="shared" si="3"/>
        <v>720</v>
      </c>
      <c r="E12" s="15">
        <f>D12/D6</f>
        <v>0.04701273261508325</v>
      </c>
      <c r="F12" s="16">
        <v>7</v>
      </c>
      <c r="G12" s="16">
        <v>1</v>
      </c>
      <c r="H12" s="10">
        <f t="shared" si="0"/>
        <v>8</v>
      </c>
      <c r="I12" s="17">
        <f>H12/H6</f>
        <v>0.1</v>
      </c>
      <c r="J12" s="12">
        <f t="shared" si="4"/>
        <v>386</v>
      </c>
      <c r="K12" s="12">
        <f t="shared" si="1"/>
        <v>342</v>
      </c>
      <c r="L12" s="12">
        <f t="shared" si="2"/>
        <v>728</v>
      </c>
      <c r="M12" s="18">
        <f>L12/L6</f>
        <v>0.047288080545631696</v>
      </c>
    </row>
    <row r="13" spans="1:13" ht="30" customHeight="1">
      <c r="A13" s="7" t="s">
        <v>15</v>
      </c>
      <c r="B13" s="14">
        <v>435</v>
      </c>
      <c r="C13" s="14">
        <v>372</v>
      </c>
      <c r="D13" s="8">
        <f t="shared" si="3"/>
        <v>807</v>
      </c>
      <c r="E13" s="15">
        <f>D13/D6</f>
        <v>0.052693437806072475</v>
      </c>
      <c r="F13" s="16">
        <v>3</v>
      </c>
      <c r="G13" s="16">
        <v>8</v>
      </c>
      <c r="H13" s="10">
        <f t="shared" si="0"/>
        <v>11</v>
      </c>
      <c r="I13" s="17">
        <v>0.138</v>
      </c>
      <c r="J13" s="12">
        <f t="shared" si="4"/>
        <v>438</v>
      </c>
      <c r="K13" s="12">
        <f t="shared" si="1"/>
        <v>380</v>
      </c>
      <c r="L13" s="12">
        <f t="shared" si="2"/>
        <v>818</v>
      </c>
      <c r="M13" s="18">
        <f>L13/L6</f>
        <v>0.053134134459240014</v>
      </c>
    </row>
    <row r="14" spans="1:13" ht="30" customHeight="1">
      <c r="A14" s="7" t="s">
        <v>16</v>
      </c>
      <c r="B14" s="14">
        <v>514</v>
      </c>
      <c r="C14" s="14">
        <v>453</v>
      </c>
      <c r="D14" s="8">
        <f t="shared" si="3"/>
        <v>967</v>
      </c>
      <c r="E14" s="15">
        <f>D14/D6</f>
        <v>0.06314071172053543</v>
      </c>
      <c r="F14" s="16">
        <v>2</v>
      </c>
      <c r="G14" s="16">
        <v>6</v>
      </c>
      <c r="H14" s="10">
        <f t="shared" si="0"/>
        <v>8</v>
      </c>
      <c r="I14" s="17">
        <f>H14/H6</f>
        <v>0.1</v>
      </c>
      <c r="J14" s="12">
        <f t="shared" si="4"/>
        <v>516</v>
      </c>
      <c r="K14" s="12">
        <f t="shared" si="1"/>
        <v>459</v>
      </c>
      <c r="L14" s="12">
        <f t="shared" si="2"/>
        <v>975</v>
      </c>
      <c r="M14" s="18">
        <f>L14/L6</f>
        <v>0.06333225073075674</v>
      </c>
    </row>
    <row r="15" spans="1:13" ht="30" customHeight="1">
      <c r="A15" s="7" t="s">
        <v>35</v>
      </c>
      <c r="B15" s="14">
        <v>419</v>
      </c>
      <c r="C15" s="14">
        <v>374</v>
      </c>
      <c r="D15" s="8">
        <f t="shared" si="3"/>
        <v>793</v>
      </c>
      <c r="E15" s="15">
        <f>D15/D6</f>
        <v>0.05177930133855697</v>
      </c>
      <c r="F15" s="16">
        <v>1</v>
      </c>
      <c r="G15" s="16">
        <v>8</v>
      </c>
      <c r="H15" s="10">
        <f t="shared" si="0"/>
        <v>9</v>
      </c>
      <c r="I15" s="17">
        <v>0.108</v>
      </c>
      <c r="J15" s="12">
        <f t="shared" si="4"/>
        <v>420</v>
      </c>
      <c r="K15" s="12">
        <f t="shared" si="1"/>
        <v>382</v>
      </c>
      <c r="L15" s="12">
        <f t="shared" si="2"/>
        <v>802</v>
      </c>
      <c r="M15" s="18">
        <f>L15/L6</f>
        <v>0.052094835985709645</v>
      </c>
    </row>
    <row r="16" spans="1:13" ht="30" customHeight="1">
      <c r="A16" s="7" t="s">
        <v>18</v>
      </c>
      <c r="B16" s="14">
        <v>343</v>
      </c>
      <c r="C16" s="14">
        <v>335</v>
      </c>
      <c r="D16" s="8">
        <f t="shared" si="3"/>
        <v>678</v>
      </c>
      <c r="E16" s="15">
        <f>D16/D6</f>
        <v>0.04427032321253673</v>
      </c>
      <c r="F16" s="16">
        <v>0</v>
      </c>
      <c r="G16" s="16">
        <v>11</v>
      </c>
      <c r="H16" s="10">
        <f t="shared" si="0"/>
        <v>11</v>
      </c>
      <c r="I16" s="17">
        <f>H16/H6</f>
        <v>0.1375</v>
      </c>
      <c r="J16" s="12">
        <f t="shared" si="4"/>
        <v>343</v>
      </c>
      <c r="K16" s="12">
        <f t="shared" si="1"/>
        <v>346</v>
      </c>
      <c r="L16" s="12">
        <f t="shared" si="2"/>
        <v>689</v>
      </c>
      <c r="M16" s="18">
        <f>L16/L6</f>
        <v>0.04475479051640143</v>
      </c>
    </row>
    <row r="17" spans="1:13" ht="30" customHeight="1">
      <c r="A17" s="7" t="s">
        <v>19</v>
      </c>
      <c r="B17" s="14">
        <v>428</v>
      </c>
      <c r="C17" s="14">
        <v>533</v>
      </c>
      <c r="D17" s="8">
        <f t="shared" si="3"/>
        <v>961</v>
      </c>
      <c r="E17" s="15">
        <f>D17/D6</f>
        <v>0.06274893894874306</v>
      </c>
      <c r="F17" s="16">
        <v>1</v>
      </c>
      <c r="G17" s="16">
        <v>4</v>
      </c>
      <c r="H17" s="10">
        <f t="shared" si="0"/>
        <v>5</v>
      </c>
      <c r="I17" s="17">
        <f>H17/H6</f>
        <v>0.0625</v>
      </c>
      <c r="J17" s="12">
        <f t="shared" si="4"/>
        <v>429</v>
      </c>
      <c r="K17" s="12">
        <f t="shared" si="1"/>
        <v>537</v>
      </c>
      <c r="L17" s="12">
        <f t="shared" si="2"/>
        <v>966</v>
      </c>
      <c r="M17" s="18">
        <f>L17/L6</f>
        <v>0.0627476453393959</v>
      </c>
    </row>
    <row r="18" spans="1:13" ht="30" customHeight="1">
      <c r="A18" s="7" t="s">
        <v>20</v>
      </c>
      <c r="B18" s="14">
        <v>663</v>
      </c>
      <c r="C18" s="14">
        <v>738</v>
      </c>
      <c r="D18" s="8">
        <f t="shared" si="3"/>
        <v>1401</v>
      </c>
      <c r="E18" s="15">
        <f>D18/D6</f>
        <v>0.09147894221351616</v>
      </c>
      <c r="F18" s="16">
        <v>1</v>
      </c>
      <c r="G18" s="16">
        <v>4</v>
      </c>
      <c r="H18" s="10">
        <f t="shared" si="0"/>
        <v>5</v>
      </c>
      <c r="I18" s="17">
        <f>H18/H6</f>
        <v>0.0625</v>
      </c>
      <c r="J18" s="12">
        <f t="shared" si="4"/>
        <v>664</v>
      </c>
      <c r="K18" s="12">
        <f t="shared" si="1"/>
        <v>742</v>
      </c>
      <c r="L18" s="12">
        <f t="shared" si="2"/>
        <v>1406</v>
      </c>
      <c r="M18" s="18">
        <f>L18/L6</f>
        <v>0.091328353361481</v>
      </c>
    </row>
    <row r="19" spans="1:13" ht="30" customHeight="1">
      <c r="A19" s="7" t="s">
        <v>21</v>
      </c>
      <c r="B19" s="14">
        <v>951</v>
      </c>
      <c r="C19" s="14">
        <v>1003</v>
      </c>
      <c r="D19" s="8">
        <f t="shared" si="3"/>
        <v>1954</v>
      </c>
      <c r="E19" s="15">
        <v>0.129</v>
      </c>
      <c r="F19" s="16">
        <v>3</v>
      </c>
      <c r="G19" s="16">
        <v>3</v>
      </c>
      <c r="H19" s="10">
        <f t="shared" si="0"/>
        <v>6</v>
      </c>
      <c r="I19" s="17">
        <f>H19/H6</f>
        <v>0.075</v>
      </c>
      <c r="J19" s="12">
        <f t="shared" si="4"/>
        <v>954</v>
      </c>
      <c r="K19" s="12">
        <f t="shared" si="1"/>
        <v>1006</v>
      </c>
      <c r="L19" s="12">
        <f t="shared" si="2"/>
        <v>1960</v>
      </c>
      <c r="M19" s="18">
        <v>0.13</v>
      </c>
    </row>
    <row r="20" spans="1:13" ht="30" customHeight="1">
      <c r="A20" s="7" t="s">
        <v>22</v>
      </c>
      <c r="B20" s="14">
        <v>804</v>
      </c>
      <c r="C20" s="14">
        <v>721</v>
      </c>
      <c r="D20" s="8">
        <f t="shared" si="3"/>
        <v>1525</v>
      </c>
      <c r="E20" s="15">
        <f>D20/D6</f>
        <v>0.09957557949722494</v>
      </c>
      <c r="F20" s="16">
        <v>1</v>
      </c>
      <c r="G20" s="16">
        <v>2</v>
      </c>
      <c r="H20" s="10">
        <f t="shared" si="0"/>
        <v>3</v>
      </c>
      <c r="I20" s="17">
        <f>H20/H6</f>
        <v>0.0375</v>
      </c>
      <c r="J20" s="12">
        <f t="shared" si="4"/>
        <v>805</v>
      </c>
      <c r="K20" s="12">
        <f t="shared" si="1"/>
        <v>723</v>
      </c>
      <c r="L20" s="12">
        <f t="shared" si="2"/>
        <v>1528</v>
      </c>
      <c r="M20" s="18">
        <f>L20/L6</f>
        <v>0.09925300422215005</v>
      </c>
    </row>
    <row r="21" spans="1:13" ht="30" customHeight="1">
      <c r="A21" s="7" t="s">
        <v>23</v>
      </c>
      <c r="B21" s="14">
        <v>531</v>
      </c>
      <c r="C21" s="14">
        <v>440</v>
      </c>
      <c r="D21" s="8">
        <f t="shared" si="3"/>
        <v>971</v>
      </c>
      <c r="E21" s="15">
        <f>D21/D6</f>
        <v>0.063401893568397</v>
      </c>
      <c r="F21" s="16">
        <v>1</v>
      </c>
      <c r="G21" s="16">
        <v>1</v>
      </c>
      <c r="H21" s="10">
        <f t="shared" si="0"/>
        <v>2</v>
      </c>
      <c r="I21" s="17">
        <f>H21/H6</f>
        <v>0.025</v>
      </c>
      <c r="J21" s="12">
        <f t="shared" si="4"/>
        <v>532</v>
      </c>
      <c r="K21" s="12">
        <f t="shared" si="1"/>
        <v>441</v>
      </c>
      <c r="L21" s="12">
        <f t="shared" si="2"/>
        <v>973</v>
      </c>
      <c r="M21" s="18">
        <f>L21/L6</f>
        <v>0.06320233842156545</v>
      </c>
    </row>
    <row r="22" spans="1:13" ht="30" customHeight="1">
      <c r="A22" s="7" t="s">
        <v>24</v>
      </c>
      <c r="B22" s="14">
        <v>303</v>
      </c>
      <c r="C22" s="14">
        <v>301</v>
      </c>
      <c r="D22" s="8">
        <f t="shared" si="3"/>
        <v>604</v>
      </c>
      <c r="E22" s="15">
        <f>D22/D6</f>
        <v>0.03943845902709762</v>
      </c>
      <c r="F22" s="16">
        <v>1</v>
      </c>
      <c r="G22" s="16">
        <v>0</v>
      </c>
      <c r="H22" s="10">
        <f t="shared" si="0"/>
        <v>1</v>
      </c>
      <c r="I22" s="17">
        <f>H22/H6</f>
        <v>0.0125</v>
      </c>
      <c r="J22" s="12">
        <f t="shared" si="4"/>
        <v>304</v>
      </c>
      <c r="K22" s="12">
        <f t="shared" si="1"/>
        <v>301</v>
      </c>
      <c r="L22" s="12">
        <f t="shared" si="2"/>
        <v>605</v>
      </c>
      <c r="M22" s="18">
        <f>L22/L6</f>
        <v>0.039298473530367</v>
      </c>
    </row>
    <row r="23" spans="1:13" ht="30" customHeight="1">
      <c r="A23" s="7" t="s">
        <v>25</v>
      </c>
      <c r="B23" s="14">
        <v>207</v>
      </c>
      <c r="C23" s="14">
        <v>320</v>
      </c>
      <c r="D23" s="8">
        <f t="shared" si="3"/>
        <v>527</v>
      </c>
      <c r="E23" s="15">
        <f>D23/D6</f>
        <v>0.03441070845576232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207</v>
      </c>
      <c r="K23" s="12">
        <f t="shared" si="1"/>
        <v>320</v>
      </c>
      <c r="L23" s="12">
        <f t="shared" si="2"/>
        <v>527</v>
      </c>
      <c r="M23" s="18">
        <f>L23/L6</f>
        <v>0.034231893471906465</v>
      </c>
    </row>
    <row r="24" spans="1:13" ht="30" customHeight="1">
      <c r="A24" s="7" t="s">
        <v>26</v>
      </c>
      <c r="B24" s="14">
        <v>94</v>
      </c>
      <c r="C24" s="14">
        <v>245</v>
      </c>
      <c r="D24" s="8">
        <f t="shared" si="3"/>
        <v>339</v>
      </c>
      <c r="E24" s="15">
        <f>D24/D6</f>
        <v>0.022135161606268366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94</v>
      </c>
      <c r="K24" s="12">
        <f t="shared" si="1"/>
        <v>245</v>
      </c>
      <c r="L24" s="12">
        <f t="shared" si="2"/>
        <v>339</v>
      </c>
      <c r="M24" s="18">
        <f>L24/L6</f>
        <v>0.02202013640792465</v>
      </c>
    </row>
    <row r="25" spans="1:13" ht="30" customHeight="1">
      <c r="A25" s="7" t="s">
        <v>27</v>
      </c>
      <c r="B25" s="14">
        <v>38</v>
      </c>
      <c r="C25" s="14">
        <v>97</v>
      </c>
      <c r="D25" s="8">
        <f t="shared" si="3"/>
        <v>135</v>
      </c>
      <c r="E25" s="15">
        <f>D25/D6</f>
        <v>0.00881488736532811</v>
      </c>
      <c r="F25" s="16">
        <v>0</v>
      </c>
      <c r="G25" s="16">
        <v>1</v>
      </c>
      <c r="H25" s="10">
        <f t="shared" si="0"/>
        <v>1</v>
      </c>
      <c r="I25" s="17">
        <f>H25/H6</f>
        <v>0.0125</v>
      </c>
      <c r="J25" s="12">
        <f t="shared" si="4"/>
        <v>38</v>
      </c>
      <c r="K25" s="12">
        <f t="shared" si="1"/>
        <v>98</v>
      </c>
      <c r="L25" s="12">
        <f t="shared" si="2"/>
        <v>136</v>
      </c>
      <c r="M25" s="18">
        <f>L25/L6</f>
        <v>0.00883403702500812</v>
      </c>
    </row>
    <row r="26" spans="1:13" ht="30" customHeight="1">
      <c r="A26" s="7" t="s">
        <v>28</v>
      </c>
      <c r="B26" s="14">
        <v>8</v>
      </c>
      <c r="C26" s="14">
        <v>20</v>
      </c>
      <c r="D26" s="8">
        <f t="shared" si="3"/>
        <v>28</v>
      </c>
      <c r="E26" s="15">
        <f>D26/D6</f>
        <v>0.0018282729350310154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8</v>
      </c>
      <c r="K26" s="12">
        <f t="shared" si="1"/>
        <v>20</v>
      </c>
      <c r="L26" s="12">
        <f t="shared" si="2"/>
        <v>28</v>
      </c>
      <c r="M26" s="18">
        <f>L26/L6</f>
        <v>0.0018187723286781422</v>
      </c>
    </row>
    <row r="27" spans="1:13" ht="30" customHeight="1" thickBot="1">
      <c r="A27" s="19" t="s">
        <v>29</v>
      </c>
      <c r="B27" s="20">
        <v>0</v>
      </c>
      <c r="C27" s="20">
        <v>3</v>
      </c>
      <c r="D27" s="22">
        <f t="shared" si="3"/>
        <v>3</v>
      </c>
      <c r="E27" s="23">
        <f>D27/D6</f>
        <v>0.0001958863858961802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0.0001948684637869438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38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7576</v>
      </c>
      <c r="C6" s="8">
        <f>SUM(C7:C27)</f>
        <v>7685</v>
      </c>
      <c r="D6" s="8">
        <f>SUM(B6:C6)</f>
        <v>15261</v>
      </c>
      <c r="E6" s="9">
        <f>SUM(E7:E27)</f>
        <v>1.0012888408361185</v>
      </c>
      <c r="F6" s="10">
        <f>SUM(F7:F27)</f>
        <v>25</v>
      </c>
      <c r="G6" s="10">
        <f>SUM(G7:G27)</f>
        <v>53</v>
      </c>
      <c r="H6" s="10">
        <f aca="true" t="shared" si="0" ref="H6:H27">SUM(F6:G6)</f>
        <v>78</v>
      </c>
      <c r="I6" s="11">
        <f>SUM(I7:I27)</f>
        <v>0.9974102564102563</v>
      </c>
      <c r="J6" s="12">
        <f>SUM(J7:J27)</f>
        <v>7601</v>
      </c>
      <c r="K6" s="12">
        <f aca="true" t="shared" si="1" ref="K6:K27">SUM(C6,G6)</f>
        <v>7738</v>
      </c>
      <c r="L6" s="12">
        <f aca="true" t="shared" si="2" ref="L6:L27">SUM(J6:K6)</f>
        <v>15339</v>
      </c>
      <c r="M6" s="13">
        <v>1</v>
      </c>
    </row>
    <row r="7" spans="1:13" ht="30" customHeight="1">
      <c r="A7" s="7" t="s">
        <v>33</v>
      </c>
      <c r="B7" s="14">
        <v>185</v>
      </c>
      <c r="C7" s="14">
        <v>151</v>
      </c>
      <c r="D7" s="8">
        <f aca="true" t="shared" si="3" ref="D7:D27">B7+C7</f>
        <v>336</v>
      </c>
      <c r="E7" s="15">
        <f>D7/D6</f>
        <v>0.02201690583841164</v>
      </c>
      <c r="F7" s="16">
        <v>1</v>
      </c>
      <c r="G7" s="16">
        <v>0</v>
      </c>
      <c r="H7" s="10">
        <f t="shared" si="0"/>
        <v>1</v>
      </c>
      <c r="I7" s="17">
        <f>H7/H6</f>
        <v>0.01282051282051282</v>
      </c>
      <c r="J7" s="12">
        <f aca="true" t="shared" si="4" ref="J7:J27">B7+F7</f>
        <v>186</v>
      </c>
      <c r="K7" s="12">
        <f t="shared" si="1"/>
        <v>151</v>
      </c>
      <c r="L7" s="12">
        <f t="shared" si="2"/>
        <v>337</v>
      </c>
      <c r="M7" s="18">
        <f>L7/L6</f>
        <v>0.02197014146945694</v>
      </c>
    </row>
    <row r="8" spans="1:13" ht="30" customHeight="1">
      <c r="A8" s="7" t="s">
        <v>10</v>
      </c>
      <c r="B8" s="14">
        <v>256</v>
      </c>
      <c r="C8" s="14">
        <v>239</v>
      </c>
      <c r="D8" s="8">
        <f t="shared" si="3"/>
        <v>495</v>
      </c>
      <c r="E8" s="15">
        <f>D8/D6</f>
        <v>0.03243562020837429</v>
      </c>
      <c r="F8" s="16">
        <v>0</v>
      </c>
      <c r="G8" s="16">
        <v>1</v>
      </c>
      <c r="H8" s="10">
        <f t="shared" si="0"/>
        <v>1</v>
      </c>
      <c r="I8" s="17">
        <f>H8/H6</f>
        <v>0.01282051282051282</v>
      </c>
      <c r="J8" s="12">
        <f t="shared" si="4"/>
        <v>256</v>
      </c>
      <c r="K8" s="12">
        <f t="shared" si="1"/>
        <v>240</v>
      </c>
      <c r="L8" s="12">
        <f t="shared" si="2"/>
        <v>496</v>
      </c>
      <c r="M8" s="18">
        <f>L8/L6</f>
        <v>0.032335875871960365</v>
      </c>
    </row>
    <row r="9" spans="1:13" ht="30" customHeight="1">
      <c r="A9" s="7" t="s">
        <v>11</v>
      </c>
      <c r="B9" s="14">
        <v>282</v>
      </c>
      <c r="C9" s="14">
        <v>278</v>
      </c>
      <c r="D9" s="8">
        <f t="shared" si="3"/>
        <v>560</v>
      </c>
      <c r="E9" s="15">
        <f>D9/D6</f>
        <v>0.0366948430640194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282</v>
      </c>
      <c r="K9" s="12">
        <f t="shared" si="1"/>
        <v>278</v>
      </c>
      <c r="L9" s="12">
        <f t="shared" si="2"/>
        <v>560</v>
      </c>
      <c r="M9" s="18">
        <f>L9/L6</f>
        <v>0.03650824695221331</v>
      </c>
    </row>
    <row r="10" spans="1:13" ht="30" customHeight="1">
      <c r="A10" s="7" t="s">
        <v>12</v>
      </c>
      <c r="B10" s="14">
        <v>314</v>
      </c>
      <c r="C10" s="14">
        <v>330</v>
      </c>
      <c r="D10" s="8">
        <f t="shared" si="3"/>
        <v>644</v>
      </c>
      <c r="E10" s="15">
        <f>D10/D6</f>
        <v>0.042199069523622304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314</v>
      </c>
      <c r="K10" s="12">
        <f t="shared" si="1"/>
        <v>330</v>
      </c>
      <c r="L10" s="12">
        <f t="shared" si="2"/>
        <v>644</v>
      </c>
      <c r="M10" s="18">
        <f>L10/L6</f>
        <v>0.041984483995045306</v>
      </c>
    </row>
    <row r="11" spans="1:13" ht="30" customHeight="1">
      <c r="A11" s="7" t="s">
        <v>34</v>
      </c>
      <c r="B11" s="14">
        <v>443</v>
      </c>
      <c r="C11" s="14">
        <v>399</v>
      </c>
      <c r="D11" s="8">
        <f t="shared" si="3"/>
        <v>842</v>
      </c>
      <c r="E11" s="15">
        <f>D11/D6</f>
        <v>0.05517331760697202</v>
      </c>
      <c r="F11" s="16">
        <v>4</v>
      </c>
      <c r="G11" s="16">
        <v>3</v>
      </c>
      <c r="H11" s="10">
        <f t="shared" si="0"/>
        <v>7</v>
      </c>
      <c r="I11" s="17">
        <f>H11/H6</f>
        <v>0.08974358974358974</v>
      </c>
      <c r="J11" s="12">
        <f t="shared" si="4"/>
        <v>447</v>
      </c>
      <c r="K11" s="12">
        <f t="shared" si="1"/>
        <v>402</v>
      </c>
      <c r="L11" s="12">
        <f t="shared" si="2"/>
        <v>849</v>
      </c>
      <c r="M11" s="18">
        <f>L11/L6</f>
        <v>0.05534911011148054</v>
      </c>
    </row>
    <row r="12" spans="1:13" ht="30" customHeight="1">
      <c r="A12" s="7" t="s">
        <v>14</v>
      </c>
      <c r="B12" s="14">
        <v>378</v>
      </c>
      <c r="C12" s="14">
        <v>339</v>
      </c>
      <c r="D12" s="8">
        <f t="shared" si="3"/>
        <v>717</v>
      </c>
      <c r="E12" s="15">
        <f>D12/D6</f>
        <v>0.04698250442303912</v>
      </c>
      <c r="F12" s="16">
        <v>7</v>
      </c>
      <c r="G12" s="16">
        <v>1</v>
      </c>
      <c r="H12" s="10">
        <f t="shared" si="0"/>
        <v>8</v>
      </c>
      <c r="I12" s="17">
        <f>H12/H6</f>
        <v>0.10256410256410256</v>
      </c>
      <c r="J12" s="12">
        <f t="shared" si="4"/>
        <v>385</v>
      </c>
      <c r="K12" s="12">
        <f t="shared" si="1"/>
        <v>340</v>
      </c>
      <c r="L12" s="12">
        <f t="shared" si="2"/>
        <v>725</v>
      </c>
      <c r="M12" s="18">
        <f>L12/L6</f>
        <v>0.04726514114349045</v>
      </c>
    </row>
    <row r="13" spans="1:13" ht="30" customHeight="1">
      <c r="A13" s="7" t="s">
        <v>15</v>
      </c>
      <c r="B13" s="14">
        <v>428</v>
      </c>
      <c r="C13" s="14">
        <v>368</v>
      </c>
      <c r="D13" s="8">
        <f t="shared" si="3"/>
        <v>796</v>
      </c>
      <c r="E13" s="15">
        <f>D13/D6</f>
        <v>0.05215909835528471</v>
      </c>
      <c r="F13" s="16">
        <v>3</v>
      </c>
      <c r="G13" s="16">
        <v>7</v>
      </c>
      <c r="H13" s="10">
        <f t="shared" si="0"/>
        <v>10</v>
      </c>
      <c r="I13" s="17">
        <v>0.123</v>
      </c>
      <c r="J13" s="12">
        <f t="shared" si="4"/>
        <v>431</v>
      </c>
      <c r="K13" s="12">
        <f t="shared" si="1"/>
        <v>375</v>
      </c>
      <c r="L13" s="12">
        <f t="shared" si="2"/>
        <v>806</v>
      </c>
      <c r="M13" s="18">
        <f>L13/L6</f>
        <v>0.05254579829193559</v>
      </c>
    </row>
    <row r="14" spans="1:13" ht="30" customHeight="1">
      <c r="A14" s="7" t="s">
        <v>16</v>
      </c>
      <c r="B14" s="14">
        <v>506</v>
      </c>
      <c r="C14" s="14">
        <v>444</v>
      </c>
      <c r="D14" s="8">
        <f t="shared" si="3"/>
        <v>950</v>
      </c>
      <c r="E14" s="15">
        <f>D14/D6</f>
        <v>0.06225018019789005</v>
      </c>
      <c r="F14" s="16">
        <v>1</v>
      </c>
      <c r="G14" s="16">
        <v>6</v>
      </c>
      <c r="H14" s="10">
        <f t="shared" si="0"/>
        <v>7</v>
      </c>
      <c r="I14" s="17">
        <f>H14/H6</f>
        <v>0.08974358974358974</v>
      </c>
      <c r="J14" s="12">
        <f t="shared" si="4"/>
        <v>507</v>
      </c>
      <c r="K14" s="12">
        <f t="shared" si="1"/>
        <v>450</v>
      </c>
      <c r="L14" s="12">
        <f t="shared" si="2"/>
        <v>957</v>
      </c>
      <c r="M14" s="18">
        <f>L14/L6</f>
        <v>0.06238998630940739</v>
      </c>
    </row>
    <row r="15" spans="1:13" ht="30" customHeight="1">
      <c r="A15" s="7" t="s">
        <v>35</v>
      </c>
      <c r="B15" s="14">
        <v>424</v>
      </c>
      <c r="C15" s="14">
        <v>386</v>
      </c>
      <c r="D15" s="8">
        <f t="shared" si="3"/>
        <v>810</v>
      </c>
      <c r="E15" s="15">
        <f>D15/D6</f>
        <v>0.053076469431885195</v>
      </c>
      <c r="F15" s="16">
        <v>2</v>
      </c>
      <c r="G15" s="16">
        <v>7</v>
      </c>
      <c r="H15" s="10">
        <f t="shared" si="0"/>
        <v>9</v>
      </c>
      <c r="I15" s="17">
        <v>0.118</v>
      </c>
      <c r="J15" s="12">
        <f t="shared" si="4"/>
        <v>426</v>
      </c>
      <c r="K15" s="12">
        <f t="shared" si="1"/>
        <v>393</v>
      </c>
      <c r="L15" s="12">
        <f t="shared" si="2"/>
        <v>819</v>
      </c>
      <c r="M15" s="18">
        <f>L15/L6</f>
        <v>0.05339331116761197</v>
      </c>
    </row>
    <row r="16" spans="1:13" ht="30" customHeight="1">
      <c r="A16" s="7" t="s">
        <v>18</v>
      </c>
      <c r="B16" s="14">
        <v>345</v>
      </c>
      <c r="C16" s="14">
        <v>335</v>
      </c>
      <c r="D16" s="8">
        <f t="shared" si="3"/>
        <v>680</v>
      </c>
      <c r="E16" s="15">
        <f>D16/D6</f>
        <v>0.04455802372059498</v>
      </c>
      <c r="F16" s="16">
        <v>0</v>
      </c>
      <c r="G16" s="16">
        <v>13</v>
      </c>
      <c r="H16" s="10">
        <f t="shared" si="0"/>
        <v>13</v>
      </c>
      <c r="I16" s="17">
        <f>H16/H6</f>
        <v>0.16666666666666666</v>
      </c>
      <c r="J16" s="12">
        <f t="shared" si="4"/>
        <v>345</v>
      </c>
      <c r="K16" s="12">
        <f t="shared" si="1"/>
        <v>348</v>
      </c>
      <c r="L16" s="12">
        <f t="shared" si="2"/>
        <v>693</v>
      </c>
      <c r="M16" s="18">
        <f>L16/L6</f>
        <v>0.04517895560336398</v>
      </c>
    </row>
    <row r="17" spans="1:13" ht="30" customHeight="1">
      <c r="A17" s="7" t="s">
        <v>19</v>
      </c>
      <c r="B17" s="14">
        <v>424</v>
      </c>
      <c r="C17" s="14">
        <v>527</v>
      </c>
      <c r="D17" s="8">
        <f t="shared" si="3"/>
        <v>951</v>
      </c>
      <c r="E17" s="15">
        <f>D17/D6</f>
        <v>0.062315706703361506</v>
      </c>
      <c r="F17" s="16">
        <v>1</v>
      </c>
      <c r="G17" s="16">
        <v>4</v>
      </c>
      <c r="H17" s="10">
        <f t="shared" si="0"/>
        <v>5</v>
      </c>
      <c r="I17" s="17">
        <f>H17/H6</f>
        <v>0.0641025641025641</v>
      </c>
      <c r="J17" s="12">
        <f t="shared" si="4"/>
        <v>425</v>
      </c>
      <c r="K17" s="12">
        <f t="shared" si="1"/>
        <v>531</v>
      </c>
      <c r="L17" s="12">
        <f t="shared" si="2"/>
        <v>956</v>
      </c>
      <c r="M17" s="18">
        <f>L17/L6</f>
        <v>0.06232479301127844</v>
      </c>
    </row>
    <row r="18" spans="1:13" ht="30" customHeight="1">
      <c r="A18" s="7" t="s">
        <v>20</v>
      </c>
      <c r="B18" s="14">
        <v>657</v>
      </c>
      <c r="C18" s="14">
        <v>734</v>
      </c>
      <c r="D18" s="8">
        <f t="shared" si="3"/>
        <v>1391</v>
      </c>
      <c r="E18" s="15">
        <f>D18/D6</f>
        <v>0.09114736911080532</v>
      </c>
      <c r="F18" s="16">
        <v>1</v>
      </c>
      <c r="G18" s="16">
        <v>4</v>
      </c>
      <c r="H18" s="10">
        <f t="shared" si="0"/>
        <v>5</v>
      </c>
      <c r="I18" s="17">
        <f>H18/H6</f>
        <v>0.0641025641025641</v>
      </c>
      <c r="J18" s="12">
        <f t="shared" si="4"/>
        <v>658</v>
      </c>
      <c r="K18" s="12">
        <f t="shared" si="1"/>
        <v>738</v>
      </c>
      <c r="L18" s="12">
        <f t="shared" si="2"/>
        <v>1396</v>
      </c>
      <c r="M18" s="18">
        <f>L18/L6</f>
        <v>0.09100984418801747</v>
      </c>
    </row>
    <row r="19" spans="1:13" ht="30" customHeight="1">
      <c r="A19" s="7" t="s">
        <v>21</v>
      </c>
      <c r="B19" s="14">
        <v>946</v>
      </c>
      <c r="C19" s="14">
        <v>1003</v>
      </c>
      <c r="D19" s="8">
        <f t="shared" si="3"/>
        <v>1949</v>
      </c>
      <c r="E19" s="15">
        <v>0.129</v>
      </c>
      <c r="F19" s="16">
        <v>3</v>
      </c>
      <c r="G19" s="16">
        <v>3</v>
      </c>
      <c r="H19" s="10">
        <f t="shared" si="0"/>
        <v>6</v>
      </c>
      <c r="I19" s="17">
        <f>H19/H6</f>
        <v>0.07692307692307693</v>
      </c>
      <c r="J19" s="12">
        <f t="shared" si="4"/>
        <v>949</v>
      </c>
      <c r="K19" s="12">
        <f t="shared" si="1"/>
        <v>1006</v>
      </c>
      <c r="L19" s="12">
        <f t="shared" si="2"/>
        <v>1955</v>
      </c>
      <c r="M19" s="18">
        <v>0.129</v>
      </c>
    </row>
    <row r="20" spans="1:13" ht="30" customHeight="1">
      <c r="A20" s="7" t="s">
        <v>22</v>
      </c>
      <c r="B20" s="14">
        <v>795</v>
      </c>
      <c r="C20" s="14">
        <v>717</v>
      </c>
      <c r="D20" s="8">
        <f t="shared" si="3"/>
        <v>1512</v>
      </c>
      <c r="E20" s="15">
        <f>D20/D6</f>
        <v>0.09907607627285236</v>
      </c>
      <c r="F20" s="16">
        <v>0</v>
      </c>
      <c r="G20" s="16">
        <v>2</v>
      </c>
      <c r="H20" s="10">
        <f t="shared" si="0"/>
        <v>2</v>
      </c>
      <c r="I20" s="17">
        <f>H20/H6</f>
        <v>0.02564102564102564</v>
      </c>
      <c r="J20" s="12">
        <f t="shared" si="4"/>
        <v>795</v>
      </c>
      <c r="K20" s="12">
        <f t="shared" si="1"/>
        <v>719</v>
      </c>
      <c r="L20" s="12">
        <f t="shared" si="2"/>
        <v>1514</v>
      </c>
      <c r="M20" s="18">
        <f>L20/L6</f>
        <v>0.09870265336723384</v>
      </c>
    </row>
    <row r="21" spans="1:13" ht="30" customHeight="1">
      <c r="A21" s="7" t="s">
        <v>23</v>
      </c>
      <c r="B21" s="14">
        <v>541</v>
      </c>
      <c r="C21" s="14">
        <v>446</v>
      </c>
      <c r="D21" s="8">
        <f t="shared" si="3"/>
        <v>987</v>
      </c>
      <c r="E21" s="15">
        <f>D21/D6</f>
        <v>0.06467466090033419</v>
      </c>
      <c r="F21" s="16">
        <v>1</v>
      </c>
      <c r="G21" s="16">
        <v>1</v>
      </c>
      <c r="H21" s="10">
        <f t="shared" si="0"/>
        <v>2</v>
      </c>
      <c r="I21" s="17">
        <f>H21/H6</f>
        <v>0.02564102564102564</v>
      </c>
      <c r="J21" s="12">
        <f t="shared" si="4"/>
        <v>542</v>
      </c>
      <c r="K21" s="12">
        <f t="shared" si="1"/>
        <v>447</v>
      </c>
      <c r="L21" s="12">
        <f t="shared" si="2"/>
        <v>989</v>
      </c>
      <c r="M21" s="18">
        <f>L21/L6</f>
        <v>0.06447617184953387</v>
      </c>
    </row>
    <row r="22" spans="1:13" ht="30" customHeight="1">
      <c r="A22" s="7" t="s">
        <v>24</v>
      </c>
      <c r="B22" s="14">
        <v>301</v>
      </c>
      <c r="C22" s="14">
        <v>305</v>
      </c>
      <c r="D22" s="8">
        <f t="shared" si="3"/>
        <v>606</v>
      </c>
      <c r="E22" s="15">
        <f>D22/D6</f>
        <v>0.0397090623157067</v>
      </c>
      <c r="F22" s="16">
        <v>1</v>
      </c>
      <c r="G22" s="16">
        <v>0</v>
      </c>
      <c r="H22" s="10">
        <f t="shared" si="0"/>
        <v>1</v>
      </c>
      <c r="I22" s="17">
        <f>H22/H6</f>
        <v>0.01282051282051282</v>
      </c>
      <c r="J22" s="12">
        <f t="shared" si="4"/>
        <v>302</v>
      </c>
      <c r="K22" s="12">
        <f t="shared" si="1"/>
        <v>305</v>
      </c>
      <c r="L22" s="12">
        <f t="shared" si="2"/>
        <v>607</v>
      </c>
      <c r="M22" s="18">
        <f>L22/L6</f>
        <v>0.03957233196427407</v>
      </c>
    </row>
    <row r="23" spans="1:13" ht="30" customHeight="1">
      <c r="A23" s="7" t="s">
        <v>25</v>
      </c>
      <c r="B23" s="14">
        <v>208</v>
      </c>
      <c r="C23" s="14">
        <v>317</v>
      </c>
      <c r="D23" s="8">
        <f t="shared" si="3"/>
        <v>525</v>
      </c>
      <c r="E23" s="15">
        <f>D23/D6</f>
        <v>0.03440141537251818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208</v>
      </c>
      <c r="K23" s="12">
        <f t="shared" si="1"/>
        <v>317</v>
      </c>
      <c r="L23" s="12">
        <f t="shared" si="2"/>
        <v>525</v>
      </c>
      <c r="M23" s="18">
        <f>L23/L6</f>
        <v>0.03422648151769998</v>
      </c>
    </row>
    <row r="24" spans="1:13" ht="30" customHeight="1">
      <c r="A24" s="7" t="s">
        <v>26</v>
      </c>
      <c r="B24" s="14">
        <v>96</v>
      </c>
      <c r="C24" s="14">
        <v>242</v>
      </c>
      <c r="D24" s="8">
        <f t="shared" si="3"/>
        <v>338</v>
      </c>
      <c r="E24" s="15">
        <f>D24/D6</f>
        <v>0.022147958849354565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96</v>
      </c>
      <c r="K24" s="12">
        <f t="shared" si="1"/>
        <v>242</v>
      </c>
      <c r="L24" s="12">
        <f t="shared" si="2"/>
        <v>338</v>
      </c>
      <c r="M24" s="18">
        <f>L24/L6</f>
        <v>0.02203533476758589</v>
      </c>
    </row>
    <row r="25" spans="1:13" ht="30" customHeight="1">
      <c r="A25" s="7" t="s">
        <v>27</v>
      </c>
      <c r="B25" s="14">
        <v>38</v>
      </c>
      <c r="C25" s="14">
        <v>101</v>
      </c>
      <c r="D25" s="8">
        <f t="shared" si="3"/>
        <v>139</v>
      </c>
      <c r="E25" s="15">
        <f>D25/D6</f>
        <v>0.009108184260533387</v>
      </c>
      <c r="F25" s="16">
        <v>0</v>
      </c>
      <c r="G25" s="16">
        <v>1</v>
      </c>
      <c r="H25" s="10">
        <f t="shared" si="0"/>
        <v>1</v>
      </c>
      <c r="I25" s="17">
        <f>H25/H6</f>
        <v>0.01282051282051282</v>
      </c>
      <c r="J25" s="12">
        <f t="shared" si="4"/>
        <v>38</v>
      </c>
      <c r="K25" s="12">
        <f t="shared" si="1"/>
        <v>102</v>
      </c>
      <c r="L25" s="12">
        <f t="shared" si="2"/>
        <v>140</v>
      </c>
      <c r="M25" s="18">
        <f>L25/L6</f>
        <v>0.009127061738053327</v>
      </c>
    </row>
    <row r="26" spans="1:13" ht="30" customHeight="1">
      <c r="A26" s="7" t="s">
        <v>28</v>
      </c>
      <c r="B26" s="14">
        <v>9</v>
      </c>
      <c r="C26" s="14">
        <v>21</v>
      </c>
      <c r="D26" s="8">
        <f t="shared" si="3"/>
        <v>30</v>
      </c>
      <c r="E26" s="15">
        <f>D26/D6</f>
        <v>0.001965795164143896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9</v>
      </c>
      <c r="K26" s="12">
        <f t="shared" si="1"/>
        <v>21</v>
      </c>
      <c r="L26" s="12">
        <f t="shared" si="2"/>
        <v>30</v>
      </c>
      <c r="M26" s="18">
        <f>L26/L6</f>
        <v>0.0019557989438685705</v>
      </c>
    </row>
    <row r="27" spans="1:13" ht="30" customHeight="1" thickBot="1">
      <c r="A27" s="19" t="s">
        <v>29</v>
      </c>
      <c r="B27" s="20">
        <v>0</v>
      </c>
      <c r="C27" s="20">
        <v>3</v>
      </c>
      <c r="D27" s="22">
        <f t="shared" si="3"/>
        <v>3</v>
      </c>
      <c r="E27" s="23">
        <f>D27/D6</f>
        <v>0.00019657951641438963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0.00019557989438685703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39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7567</v>
      </c>
      <c r="C6" s="8">
        <f>SUM(C7:C27)</f>
        <v>7691</v>
      </c>
      <c r="D6" s="8">
        <f>SUM(B6:C6)</f>
        <v>15258</v>
      </c>
      <c r="E6" s="9">
        <f>SUM(E7:E27)</f>
        <v>0.9995427972211298</v>
      </c>
      <c r="F6" s="10">
        <f>SUM(F7:F27)</f>
        <v>24</v>
      </c>
      <c r="G6" s="10">
        <f>SUM(G7:G27)</f>
        <v>52</v>
      </c>
      <c r="H6" s="10">
        <f aca="true" t="shared" si="0" ref="H6:H27">SUM(F6:G6)</f>
        <v>76</v>
      </c>
      <c r="I6" s="11">
        <f>SUM(I7:I27)</f>
        <v>1.001</v>
      </c>
      <c r="J6" s="12">
        <f>SUM(J7:J27)</f>
        <v>7591</v>
      </c>
      <c r="K6" s="12">
        <f aca="true" t="shared" si="1" ref="K6:K27">SUM(C6,G6)</f>
        <v>7743</v>
      </c>
      <c r="L6" s="12">
        <f aca="true" t="shared" si="2" ref="L6:L27">SUM(J6:K6)</f>
        <v>15334</v>
      </c>
      <c r="M6" s="13">
        <v>1</v>
      </c>
    </row>
    <row r="7" spans="1:13" ht="30" customHeight="1">
      <c r="A7" s="7" t="s">
        <v>33</v>
      </c>
      <c r="B7" s="14">
        <v>184</v>
      </c>
      <c r="C7" s="14">
        <v>151</v>
      </c>
      <c r="D7" s="8">
        <f aca="true" t="shared" si="3" ref="D7:D27">B7+C7</f>
        <v>335</v>
      </c>
      <c r="E7" s="15">
        <f>D7/D6</f>
        <v>0.021955695372919123</v>
      </c>
      <c r="F7" s="16">
        <v>1</v>
      </c>
      <c r="G7" s="16">
        <v>0</v>
      </c>
      <c r="H7" s="10">
        <f t="shared" si="0"/>
        <v>1</v>
      </c>
      <c r="I7" s="17">
        <f>H7/H6</f>
        <v>0.013157894736842105</v>
      </c>
      <c r="J7" s="12">
        <f aca="true" t="shared" si="4" ref="J7:J27">B7+F7</f>
        <v>185</v>
      </c>
      <c r="K7" s="12">
        <f t="shared" si="1"/>
        <v>151</v>
      </c>
      <c r="L7" s="12">
        <f t="shared" si="2"/>
        <v>336</v>
      </c>
      <c r="M7" s="18">
        <f>L7/L6</f>
        <v>0.021912090778661797</v>
      </c>
    </row>
    <row r="8" spans="1:13" ht="30" customHeight="1">
      <c r="A8" s="7" t="s">
        <v>10</v>
      </c>
      <c r="B8" s="14">
        <v>253</v>
      </c>
      <c r="C8" s="14">
        <v>241</v>
      </c>
      <c r="D8" s="8">
        <f t="shared" si="3"/>
        <v>494</v>
      </c>
      <c r="E8" s="15">
        <f>D8/D6</f>
        <v>0.0323764582514091</v>
      </c>
      <c r="F8" s="16">
        <v>0</v>
      </c>
      <c r="G8" s="16">
        <v>1</v>
      </c>
      <c r="H8" s="10">
        <f t="shared" si="0"/>
        <v>1</v>
      </c>
      <c r="I8" s="17">
        <f>H8/H6</f>
        <v>0.013157894736842105</v>
      </c>
      <c r="J8" s="12">
        <f t="shared" si="4"/>
        <v>253</v>
      </c>
      <c r="K8" s="12">
        <f t="shared" si="1"/>
        <v>242</v>
      </c>
      <c r="L8" s="12">
        <f t="shared" si="2"/>
        <v>495</v>
      </c>
      <c r="M8" s="18">
        <f>L8/L6</f>
        <v>0.032281205164992825</v>
      </c>
    </row>
    <row r="9" spans="1:13" ht="30" customHeight="1">
      <c r="A9" s="7" t="s">
        <v>11</v>
      </c>
      <c r="B9" s="14">
        <v>279</v>
      </c>
      <c r="C9" s="14">
        <v>276</v>
      </c>
      <c r="D9" s="8">
        <f t="shared" si="3"/>
        <v>555</v>
      </c>
      <c r="E9" s="15">
        <f>D9/D6</f>
        <v>0.03637436099095556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279</v>
      </c>
      <c r="K9" s="12">
        <f t="shared" si="1"/>
        <v>276</v>
      </c>
      <c r="L9" s="12">
        <f t="shared" si="2"/>
        <v>555</v>
      </c>
      <c r="M9" s="18">
        <f>L9/L6</f>
        <v>0.03619407851832529</v>
      </c>
    </row>
    <row r="10" spans="1:13" ht="30" customHeight="1">
      <c r="A10" s="7" t="s">
        <v>12</v>
      </c>
      <c r="B10" s="14">
        <v>312</v>
      </c>
      <c r="C10" s="14">
        <v>329</v>
      </c>
      <c r="D10" s="8">
        <f t="shared" si="3"/>
        <v>641</v>
      </c>
      <c r="E10" s="15">
        <f>D10/D6</f>
        <v>0.04201074845982435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312</v>
      </c>
      <c r="K10" s="12">
        <f t="shared" si="1"/>
        <v>329</v>
      </c>
      <c r="L10" s="12">
        <f t="shared" si="2"/>
        <v>641</v>
      </c>
      <c r="M10" s="18">
        <f>L10/L6</f>
        <v>0.04180253032476849</v>
      </c>
    </row>
    <row r="11" spans="1:13" ht="30" customHeight="1">
      <c r="A11" s="7" t="s">
        <v>34</v>
      </c>
      <c r="B11" s="14">
        <v>440</v>
      </c>
      <c r="C11" s="14">
        <v>405</v>
      </c>
      <c r="D11" s="8">
        <f t="shared" si="3"/>
        <v>845</v>
      </c>
      <c r="E11" s="15">
        <f>D11/D6</f>
        <v>0.05538078385109451</v>
      </c>
      <c r="F11" s="16">
        <v>3</v>
      </c>
      <c r="G11" s="16">
        <v>3</v>
      </c>
      <c r="H11" s="10">
        <f t="shared" si="0"/>
        <v>6</v>
      </c>
      <c r="I11" s="17">
        <f>H11/H6</f>
        <v>0.07894736842105263</v>
      </c>
      <c r="J11" s="12">
        <f t="shared" si="4"/>
        <v>443</v>
      </c>
      <c r="K11" s="12">
        <f t="shared" si="1"/>
        <v>408</v>
      </c>
      <c r="L11" s="12">
        <f t="shared" si="2"/>
        <v>851</v>
      </c>
      <c r="M11" s="18">
        <f>L11/L6</f>
        <v>0.05549758706143211</v>
      </c>
    </row>
    <row r="12" spans="1:13" ht="30" customHeight="1">
      <c r="A12" s="7" t="s">
        <v>14</v>
      </c>
      <c r="B12" s="14">
        <v>383</v>
      </c>
      <c r="C12" s="14">
        <v>339</v>
      </c>
      <c r="D12" s="8">
        <f t="shared" si="3"/>
        <v>722</v>
      </c>
      <c r="E12" s="15">
        <f>D12/D6</f>
        <v>0.04731943898282868</v>
      </c>
      <c r="F12" s="16">
        <v>7</v>
      </c>
      <c r="G12" s="16">
        <v>1</v>
      </c>
      <c r="H12" s="10">
        <f t="shared" si="0"/>
        <v>8</v>
      </c>
      <c r="I12" s="17">
        <f>H12/H6</f>
        <v>0.10526315789473684</v>
      </c>
      <c r="J12" s="12">
        <f t="shared" si="4"/>
        <v>390</v>
      </c>
      <c r="K12" s="12">
        <f t="shared" si="1"/>
        <v>340</v>
      </c>
      <c r="L12" s="12">
        <f t="shared" si="2"/>
        <v>730</v>
      </c>
      <c r="M12" s="18">
        <f>L12/L6</f>
        <v>0.04760662579887831</v>
      </c>
    </row>
    <row r="13" spans="1:13" ht="30" customHeight="1">
      <c r="A13" s="7" t="s">
        <v>15</v>
      </c>
      <c r="B13" s="14">
        <v>424</v>
      </c>
      <c r="C13" s="14">
        <v>365</v>
      </c>
      <c r="D13" s="8">
        <f t="shared" si="3"/>
        <v>789</v>
      </c>
      <c r="E13" s="15">
        <f>D13/D6</f>
        <v>0.051710578057412505</v>
      </c>
      <c r="F13" s="16">
        <v>3</v>
      </c>
      <c r="G13" s="16">
        <v>7</v>
      </c>
      <c r="H13" s="10">
        <f t="shared" si="0"/>
        <v>10</v>
      </c>
      <c r="I13" s="17">
        <v>0.133</v>
      </c>
      <c r="J13" s="12">
        <f t="shared" si="4"/>
        <v>427</v>
      </c>
      <c r="K13" s="12">
        <f t="shared" si="1"/>
        <v>372</v>
      </c>
      <c r="L13" s="12">
        <f t="shared" si="2"/>
        <v>799</v>
      </c>
      <c r="M13" s="18">
        <f>L13/L6</f>
        <v>0.052106430155210645</v>
      </c>
    </row>
    <row r="14" spans="1:13" ht="30" customHeight="1">
      <c r="A14" s="7" t="s">
        <v>16</v>
      </c>
      <c r="B14" s="14">
        <v>508</v>
      </c>
      <c r="C14" s="14">
        <v>449</v>
      </c>
      <c r="D14" s="8">
        <f t="shared" si="3"/>
        <v>957</v>
      </c>
      <c r="E14" s="15">
        <f>D14/D6</f>
        <v>0.06272119543845851</v>
      </c>
      <c r="F14" s="16">
        <v>1</v>
      </c>
      <c r="G14" s="16">
        <v>6</v>
      </c>
      <c r="H14" s="10">
        <f t="shared" si="0"/>
        <v>7</v>
      </c>
      <c r="I14" s="17">
        <f>H14/H6</f>
        <v>0.09210526315789473</v>
      </c>
      <c r="J14" s="12">
        <f t="shared" si="4"/>
        <v>509</v>
      </c>
      <c r="K14" s="12">
        <f t="shared" si="1"/>
        <v>455</v>
      </c>
      <c r="L14" s="12">
        <f t="shared" si="2"/>
        <v>964</v>
      </c>
      <c r="M14" s="18">
        <f>L14/L6</f>
        <v>0.06286683187687492</v>
      </c>
    </row>
    <row r="15" spans="1:13" ht="30" customHeight="1">
      <c r="A15" s="7" t="s">
        <v>35</v>
      </c>
      <c r="B15" s="14">
        <v>423</v>
      </c>
      <c r="C15" s="14">
        <v>382</v>
      </c>
      <c r="D15" s="8">
        <f t="shared" si="3"/>
        <v>805</v>
      </c>
      <c r="E15" s="15">
        <f>D15/D6</f>
        <v>0.052759208284178793</v>
      </c>
      <c r="F15" s="16">
        <v>2</v>
      </c>
      <c r="G15" s="16">
        <v>7</v>
      </c>
      <c r="H15" s="10">
        <f t="shared" si="0"/>
        <v>9</v>
      </c>
      <c r="I15" s="17">
        <v>0.118</v>
      </c>
      <c r="J15" s="12">
        <f t="shared" si="4"/>
        <v>425</v>
      </c>
      <c r="K15" s="12">
        <f t="shared" si="1"/>
        <v>389</v>
      </c>
      <c r="L15" s="12">
        <f t="shared" si="2"/>
        <v>814</v>
      </c>
      <c r="M15" s="18">
        <f>L15/L6</f>
        <v>0.05308464849354376</v>
      </c>
    </row>
    <row r="16" spans="1:13" ht="30" customHeight="1">
      <c r="A16" s="7" t="s">
        <v>18</v>
      </c>
      <c r="B16" s="14">
        <v>344</v>
      </c>
      <c r="C16" s="14">
        <v>338</v>
      </c>
      <c r="D16" s="8">
        <f t="shared" si="3"/>
        <v>682</v>
      </c>
      <c r="E16" s="15">
        <f>D16/D6</f>
        <v>0.04469786341591296</v>
      </c>
      <c r="F16" s="16">
        <v>0</v>
      </c>
      <c r="G16" s="16">
        <v>13</v>
      </c>
      <c r="H16" s="10">
        <f t="shared" si="0"/>
        <v>13</v>
      </c>
      <c r="I16" s="17">
        <f>H16/H6</f>
        <v>0.17105263157894737</v>
      </c>
      <c r="J16" s="12">
        <f t="shared" si="4"/>
        <v>344</v>
      </c>
      <c r="K16" s="12">
        <f t="shared" si="1"/>
        <v>351</v>
      </c>
      <c r="L16" s="12">
        <f t="shared" si="2"/>
        <v>695</v>
      </c>
      <c r="M16" s="18">
        <f>L16/L6</f>
        <v>0.04532411634276771</v>
      </c>
    </row>
    <row r="17" spans="1:13" ht="30" customHeight="1">
      <c r="A17" s="7" t="s">
        <v>19</v>
      </c>
      <c r="B17" s="14">
        <v>416</v>
      </c>
      <c r="C17" s="14">
        <v>517</v>
      </c>
      <c r="D17" s="8">
        <f t="shared" si="3"/>
        <v>933</v>
      </c>
      <c r="E17" s="15">
        <f>D17/D6</f>
        <v>0.061148250098309084</v>
      </c>
      <c r="F17" s="16">
        <v>1</v>
      </c>
      <c r="G17" s="16">
        <v>4</v>
      </c>
      <c r="H17" s="10">
        <f t="shared" si="0"/>
        <v>5</v>
      </c>
      <c r="I17" s="17">
        <f>H17/H6</f>
        <v>0.06578947368421052</v>
      </c>
      <c r="J17" s="12">
        <f t="shared" si="4"/>
        <v>417</v>
      </c>
      <c r="K17" s="12">
        <f t="shared" si="1"/>
        <v>521</v>
      </c>
      <c r="L17" s="12">
        <f t="shared" si="2"/>
        <v>938</v>
      </c>
      <c r="M17" s="18">
        <f>L17/L6</f>
        <v>0.061171253423764185</v>
      </c>
    </row>
    <row r="18" spans="1:13" ht="30" customHeight="1">
      <c r="A18" s="7" t="s">
        <v>20</v>
      </c>
      <c r="B18" s="14">
        <v>654</v>
      </c>
      <c r="C18" s="14">
        <v>735</v>
      </c>
      <c r="D18" s="8">
        <f t="shared" si="3"/>
        <v>1389</v>
      </c>
      <c r="E18" s="15">
        <f>D18/D6</f>
        <v>0.09103421156114826</v>
      </c>
      <c r="F18" s="16">
        <v>1</v>
      </c>
      <c r="G18" s="16">
        <v>4</v>
      </c>
      <c r="H18" s="10">
        <f t="shared" si="0"/>
        <v>5</v>
      </c>
      <c r="I18" s="17">
        <f>H18/H6</f>
        <v>0.06578947368421052</v>
      </c>
      <c r="J18" s="12">
        <f t="shared" si="4"/>
        <v>655</v>
      </c>
      <c r="K18" s="12">
        <f t="shared" si="1"/>
        <v>739</v>
      </c>
      <c r="L18" s="12">
        <f t="shared" si="2"/>
        <v>1394</v>
      </c>
      <c r="M18" s="18">
        <f>L18/L6</f>
        <v>0.09090909090909091</v>
      </c>
    </row>
    <row r="19" spans="1:13" ht="30" customHeight="1">
      <c r="A19" s="7" t="s">
        <v>21</v>
      </c>
      <c r="B19" s="14">
        <v>952</v>
      </c>
      <c r="C19" s="14">
        <v>1008</v>
      </c>
      <c r="D19" s="8">
        <f t="shared" si="3"/>
        <v>1960</v>
      </c>
      <c r="E19" s="15">
        <v>0.128</v>
      </c>
      <c r="F19" s="16">
        <v>3</v>
      </c>
      <c r="G19" s="16">
        <v>3</v>
      </c>
      <c r="H19" s="10">
        <f t="shared" si="0"/>
        <v>6</v>
      </c>
      <c r="I19" s="17">
        <f>H19/H6</f>
        <v>0.07894736842105263</v>
      </c>
      <c r="J19" s="12">
        <f t="shared" si="4"/>
        <v>955</v>
      </c>
      <c r="K19" s="12">
        <f t="shared" si="1"/>
        <v>1011</v>
      </c>
      <c r="L19" s="12">
        <f t="shared" si="2"/>
        <v>1966</v>
      </c>
      <c r="M19" s="18">
        <v>0.128</v>
      </c>
    </row>
    <row r="20" spans="1:13" ht="30" customHeight="1">
      <c r="A20" s="7" t="s">
        <v>22</v>
      </c>
      <c r="B20" s="14">
        <v>794</v>
      </c>
      <c r="C20" s="14">
        <v>709</v>
      </c>
      <c r="D20" s="8">
        <f t="shared" si="3"/>
        <v>1503</v>
      </c>
      <c r="E20" s="15">
        <f>D20/D6</f>
        <v>0.09850570192685804</v>
      </c>
      <c r="F20" s="16">
        <v>0</v>
      </c>
      <c r="G20" s="16">
        <v>2</v>
      </c>
      <c r="H20" s="10">
        <f t="shared" si="0"/>
        <v>2</v>
      </c>
      <c r="I20" s="17">
        <f>H20/H6</f>
        <v>0.02631578947368421</v>
      </c>
      <c r="J20" s="12">
        <f t="shared" si="4"/>
        <v>794</v>
      </c>
      <c r="K20" s="12">
        <f t="shared" si="1"/>
        <v>711</v>
      </c>
      <c r="L20" s="12">
        <f t="shared" si="2"/>
        <v>1505</v>
      </c>
      <c r="M20" s="18">
        <f>L20/L6</f>
        <v>0.09814790661275596</v>
      </c>
    </row>
    <row r="21" spans="1:13" ht="30" customHeight="1">
      <c r="A21" s="7" t="s">
        <v>23</v>
      </c>
      <c r="B21" s="14">
        <v>539</v>
      </c>
      <c r="C21" s="14">
        <v>449</v>
      </c>
      <c r="D21" s="8">
        <f t="shared" si="3"/>
        <v>988</v>
      </c>
      <c r="E21" s="15">
        <f>D21/D6</f>
        <v>0.0647529165028182</v>
      </c>
      <c r="F21" s="16">
        <v>1</v>
      </c>
      <c r="G21" s="16">
        <v>1</v>
      </c>
      <c r="H21" s="10">
        <f t="shared" si="0"/>
        <v>2</v>
      </c>
      <c r="I21" s="17">
        <f>H21/H6</f>
        <v>0.02631578947368421</v>
      </c>
      <c r="J21" s="12">
        <f t="shared" si="4"/>
        <v>540</v>
      </c>
      <c r="K21" s="12">
        <f t="shared" si="1"/>
        <v>450</v>
      </c>
      <c r="L21" s="12">
        <f t="shared" si="2"/>
        <v>990</v>
      </c>
      <c r="M21" s="18">
        <f>L21/L6</f>
        <v>0.06456241032998565</v>
      </c>
    </row>
    <row r="22" spans="1:13" ht="30" customHeight="1">
      <c r="A22" s="7" t="s">
        <v>24</v>
      </c>
      <c r="B22" s="14">
        <v>309</v>
      </c>
      <c r="C22" s="14">
        <v>313</v>
      </c>
      <c r="D22" s="8">
        <f t="shared" si="3"/>
        <v>622</v>
      </c>
      <c r="E22" s="15">
        <f>D22/D6</f>
        <v>0.04076550006553939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309</v>
      </c>
      <c r="K22" s="12">
        <f t="shared" si="1"/>
        <v>313</v>
      </c>
      <c r="L22" s="12">
        <f t="shared" si="2"/>
        <v>622</v>
      </c>
      <c r="M22" s="18">
        <f>L22/L6</f>
        <v>0.04056345376287988</v>
      </c>
    </row>
    <row r="23" spans="1:13" ht="30" customHeight="1">
      <c r="A23" s="7" t="s">
        <v>25</v>
      </c>
      <c r="B23" s="14">
        <v>207</v>
      </c>
      <c r="C23" s="14">
        <v>308</v>
      </c>
      <c r="D23" s="8">
        <f t="shared" si="3"/>
        <v>515</v>
      </c>
      <c r="E23" s="15">
        <f>D23/D6</f>
        <v>0.033752785424039845</v>
      </c>
      <c r="F23" s="16">
        <v>1</v>
      </c>
      <c r="G23" s="16">
        <v>0</v>
      </c>
      <c r="H23" s="10">
        <f t="shared" si="0"/>
        <v>1</v>
      </c>
      <c r="I23" s="17">
        <f>H23/H6</f>
        <v>0.013157894736842105</v>
      </c>
      <c r="J23" s="12">
        <f t="shared" si="4"/>
        <v>208</v>
      </c>
      <c r="K23" s="12">
        <f t="shared" si="1"/>
        <v>308</v>
      </c>
      <c r="L23" s="12">
        <f t="shared" si="2"/>
        <v>516</v>
      </c>
      <c r="M23" s="18">
        <f>L23/L6</f>
        <v>0.03365071083865919</v>
      </c>
    </row>
    <row r="24" spans="1:13" ht="30" customHeight="1">
      <c r="A24" s="7" t="s">
        <v>26</v>
      </c>
      <c r="B24" s="14">
        <v>100</v>
      </c>
      <c r="C24" s="14">
        <v>249</v>
      </c>
      <c r="D24" s="8">
        <f t="shared" si="3"/>
        <v>349</v>
      </c>
      <c r="E24" s="15">
        <f>D24/D6</f>
        <v>0.022873246821339625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100</v>
      </c>
      <c r="K24" s="12">
        <f t="shared" si="1"/>
        <v>249</v>
      </c>
      <c r="L24" s="12">
        <f t="shared" si="2"/>
        <v>349</v>
      </c>
      <c r="M24" s="18">
        <f>L24/L6</f>
        <v>0.022759880005217163</v>
      </c>
    </row>
    <row r="25" spans="1:13" ht="30" customHeight="1">
      <c r="A25" s="7" t="s">
        <v>27</v>
      </c>
      <c r="B25" s="14">
        <v>37</v>
      </c>
      <c r="C25" s="14">
        <v>102</v>
      </c>
      <c r="D25" s="8">
        <f t="shared" si="3"/>
        <v>139</v>
      </c>
      <c r="E25" s="15">
        <f>D25/D6</f>
        <v>0.009109975095032113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102</v>
      </c>
      <c r="L25" s="12">
        <f t="shared" si="2"/>
        <v>139</v>
      </c>
      <c r="M25" s="18">
        <f>L25/L6</f>
        <v>0.009064823268553542</v>
      </c>
    </row>
    <row r="26" spans="1:13" ht="30" customHeight="1">
      <c r="A26" s="7" t="s">
        <v>28</v>
      </c>
      <c r="B26" s="14">
        <v>9</v>
      </c>
      <c r="C26" s="14">
        <v>23</v>
      </c>
      <c r="D26" s="8">
        <f t="shared" si="3"/>
        <v>32</v>
      </c>
      <c r="E26" s="15">
        <f>D26/D6</f>
        <v>0.002097260453532573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9</v>
      </c>
      <c r="K26" s="12">
        <f t="shared" si="1"/>
        <v>23</v>
      </c>
      <c r="L26" s="12">
        <f t="shared" si="2"/>
        <v>32</v>
      </c>
      <c r="M26" s="18">
        <f>L26/L6</f>
        <v>0.0020868657884439805</v>
      </c>
    </row>
    <row r="27" spans="1:13" ht="30" customHeight="1" thickBot="1">
      <c r="A27" s="19" t="s">
        <v>29</v>
      </c>
      <c r="B27" s="20">
        <v>0</v>
      </c>
      <c r="C27" s="20">
        <v>3</v>
      </c>
      <c r="D27" s="22">
        <f t="shared" si="3"/>
        <v>3</v>
      </c>
      <c r="E27" s="23">
        <f>D27/D6</f>
        <v>0.00019661816751867872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0.0001956436676666232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E20" sqref="E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7563</v>
      </c>
      <c r="C6" s="8">
        <f>SUM(C7:C27)</f>
        <v>7687</v>
      </c>
      <c r="D6" s="8">
        <f>SUM(B6:C6)</f>
        <v>15250</v>
      </c>
      <c r="E6" s="9">
        <f>SUM(E7:E27)</f>
        <v>1.000950819672131</v>
      </c>
      <c r="F6" s="10">
        <f>SUM(F7:F27)</f>
        <v>24</v>
      </c>
      <c r="G6" s="10">
        <f>SUM(G7:G27)</f>
        <v>52</v>
      </c>
      <c r="H6" s="10">
        <f aca="true" t="shared" si="0" ref="H6:H27">SUM(F6:G6)</f>
        <v>76</v>
      </c>
      <c r="I6" s="11">
        <f>SUM(I7:I27)</f>
        <v>1.001</v>
      </c>
      <c r="J6" s="12">
        <f>SUM(J7:J27)</f>
        <v>7587</v>
      </c>
      <c r="K6" s="12">
        <f aca="true" t="shared" si="1" ref="K6:K27">SUM(C6,G6)</f>
        <v>7739</v>
      </c>
      <c r="L6" s="12">
        <f aca="true" t="shared" si="2" ref="L6:L27">SUM(J6:K6)</f>
        <v>15326</v>
      </c>
      <c r="M6" s="13">
        <v>1</v>
      </c>
    </row>
    <row r="7" spans="1:13" ht="30" customHeight="1">
      <c r="A7" s="7" t="s">
        <v>33</v>
      </c>
      <c r="B7" s="14">
        <v>179</v>
      </c>
      <c r="C7" s="14">
        <v>151</v>
      </c>
      <c r="D7" s="8">
        <f aca="true" t="shared" si="3" ref="D7:D27">B7+C7</f>
        <v>330</v>
      </c>
      <c r="E7" s="15">
        <f>D7/D6</f>
        <v>0.021639344262295083</v>
      </c>
      <c r="F7" s="16">
        <v>1</v>
      </c>
      <c r="G7" s="16">
        <v>0</v>
      </c>
      <c r="H7" s="10">
        <f t="shared" si="0"/>
        <v>1</v>
      </c>
      <c r="I7" s="17">
        <f>H7/H6</f>
        <v>0.013157894736842105</v>
      </c>
      <c r="J7" s="12">
        <f aca="true" t="shared" si="4" ref="J7:J27">B7+F7</f>
        <v>180</v>
      </c>
      <c r="K7" s="12">
        <f t="shared" si="1"/>
        <v>151</v>
      </c>
      <c r="L7" s="12">
        <f t="shared" si="2"/>
        <v>331</v>
      </c>
      <c r="M7" s="18">
        <f>L7/L6</f>
        <v>0.021597285658358344</v>
      </c>
    </row>
    <row r="8" spans="1:13" ht="30" customHeight="1">
      <c r="A8" s="7" t="s">
        <v>10</v>
      </c>
      <c r="B8" s="14">
        <v>254</v>
      </c>
      <c r="C8" s="14">
        <v>236</v>
      </c>
      <c r="D8" s="8">
        <f t="shared" si="3"/>
        <v>490</v>
      </c>
      <c r="E8" s="15">
        <f>D8/D6</f>
        <v>0.032131147540983604</v>
      </c>
      <c r="F8" s="16">
        <v>0</v>
      </c>
      <c r="G8" s="16">
        <v>1</v>
      </c>
      <c r="H8" s="10">
        <f t="shared" si="0"/>
        <v>1</v>
      </c>
      <c r="I8" s="17">
        <f>H8/H6</f>
        <v>0.013157894736842105</v>
      </c>
      <c r="J8" s="12">
        <f t="shared" si="4"/>
        <v>254</v>
      </c>
      <c r="K8" s="12">
        <f t="shared" si="1"/>
        <v>237</v>
      </c>
      <c r="L8" s="12">
        <f t="shared" si="2"/>
        <v>491</v>
      </c>
      <c r="M8" s="18">
        <f>L8/L6</f>
        <v>0.032037061203184135</v>
      </c>
    </row>
    <row r="9" spans="1:13" ht="30" customHeight="1">
      <c r="A9" s="7" t="s">
        <v>11</v>
      </c>
      <c r="B9" s="14">
        <v>279</v>
      </c>
      <c r="C9" s="14">
        <v>279</v>
      </c>
      <c r="D9" s="8">
        <f t="shared" si="3"/>
        <v>558</v>
      </c>
      <c r="E9" s="15">
        <f>D9/D6</f>
        <v>0.03659016393442623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279</v>
      </c>
      <c r="K9" s="12">
        <f t="shared" si="1"/>
        <v>279</v>
      </c>
      <c r="L9" s="12">
        <f t="shared" si="2"/>
        <v>558</v>
      </c>
      <c r="M9" s="18">
        <f>L9/L6</f>
        <v>0.03640871721257993</v>
      </c>
    </row>
    <row r="10" spans="1:13" ht="30" customHeight="1">
      <c r="A10" s="7" t="s">
        <v>12</v>
      </c>
      <c r="B10" s="14">
        <v>310</v>
      </c>
      <c r="C10" s="14">
        <v>322</v>
      </c>
      <c r="D10" s="8">
        <f t="shared" si="3"/>
        <v>632</v>
      </c>
      <c r="E10" s="15">
        <f>D10/D6</f>
        <v>0.04144262295081967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310</v>
      </c>
      <c r="K10" s="12">
        <f t="shared" si="1"/>
        <v>322</v>
      </c>
      <c r="L10" s="12">
        <f t="shared" si="2"/>
        <v>632</v>
      </c>
      <c r="M10" s="18">
        <f>L10/L6</f>
        <v>0.041237113402061855</v>
      </c>
    </row>
    <row r="11" spans="1:13" ht="30" customHeight="1">
      <c r="A11" s="7" t="s">
        <v>34</v>
      </c>
      <c r="B11" s="14">
        <v>443</v>
      </c>
      <c r="C11" s="14">
        <v>403</v>
      </c>
      <c r="D11" s="8">
        <f t="shared" si="3"/>
        <v>846</v>
      </c>
      <c r="E11" s="15">
        <f>D11/D6</f>
        <v>0.055475409836065574</v>
      </c>
      <c r="F11" s="16">
        <v>3</v>
      </c>
      <c r="G11" s="16">
        <v>3</v>
      </c>
      <c r="H11" s="10">
        <f t="shared" si="0"/>
        <v>6</v>
      </c>
      <c r="I11" s="17">
        <f>H11/H6</f>
        <v>0.07894736842105263</v>
      </c>
      <c r="J11" s="12">
        <f t="shared" si="4"/>
        <v>446</v>
      </c>
      <c r="K11" s="12">
        <f t="shared" si="1"/>
        <v>406</v>
      </c>
      <c r="L11" s="12">
        <f t="shared" si="2"/>
        <v>852</v>
      </c>
      <c r="M11" s="18">
        <f>L11/L6</f>
        <v>0.05559180477619731</v>
      </c>
    </row>
    <row r="12" spans="1:13" ht="30" customHeight="1">
      <c r="A12" s="7" t="s">
        <v>14</v>
      </c>
      <c r="B12" s="14">
        <v>376</v>
      </c>
      <c r="C12" s="14">
        <v>341</v>
      </c>
      <c r="D12" s="8">
        <f t="shared" si="3"/>
        <v>717</v>
      </c>
      <c r="E12" s="15">
        <f>D12/D6</f>
        <v>0.04701639344262295</v>
      </c>
      <c r="F12" s="16">
        <v>7</v>
      </c>
      <c r="G12" s="16">
        <v>1</v>
      </c>
      <c r="H12" s="10">
        <f t="shared" si="0"/>
        <v>8</v>
      </c>
      <c r="I12" s="17">
        <f>H12/H6</f>
        <v>0.10526315789473684</v>
      </c>
      <c r="J12" s="12">
        <f t="shared" si="4"/>
        <v>383</v>
      </c>
      <c r="K12" s="12">
        <f t="shared" si="1"/>
        <v>342</v>
      </c>
      <c r="L12" s="12">
        <f t="shared" si="2"/>
        <v>725</v>
      </c>
      <c r="M12" s="18">
        <f>L12/L6</f>
        <v>0.047305232937491844</v>
      </c>
    </row>
    <row r="13" spans="1:13" ht="30" customHeight="1">
      <c r="A13" s="7" t="s">
        <v>15</v>
      </c>
      <c r="B13" s="14">
        <v>424</v>
      </c>
      <c r="C13" s="14">
        <v>359</v>
      </c>
      <c r="D13" s="8">
        <f t="shared" si="3"/>
        <v>783</v>
      </c>
      <c r="E13" s="15">
        <f>D13/D6</f>
        <v>0.05134426229508197</v>
      </c>
      <c r="F13" s="16">
        <v>3</v>
      </c>
      <c r="G13" s="16">
        <v>7</v>
      </c>
      <c r="H13" s="10">
        <f t="shared" si="0"/>
        <v>10</v>
      </c>
      <c r="I13" s="17">
        <v>0.133</v>
      </c>
      <c r="J13" s="12">
        <f t="shared" si="4"/>
        <v>427</v>
      </c>
      <c r="K13" s="12">
        <f t="shared" si="1"/>
        <v>366</v>
      </c>
      <c r="L13" s="12">
        <f t="shared" si="2"/>
        <v>793</v>
      </c>
      <c r="M13" s="18">
        <f>L13/L6</f>
        <v>0.051742137544042804</v>
      </c>
    </row>
    <row r="14" spans="1:13" ht="30" customHeight="1">
      <c r="A14" s="7" t="s">
        <v>16</v>
      </c>
      <c r="B14" s="14">
        <v>505</v>
      </c>
      <c r="C14" s="14">
        <v>449</v>
      </c>
      <c r="D14" s="8">
        <f t="shared" si="3"/>
        <v>954</v>
      </c>
      <c r="E14" s="15">
        <f>D14/D6</f>
        <v>0.06255737704918032</v>
      </c>
      <c r="F14" s="16">
        <v>1</v>
      </c>
      <c r="G14" s="16">
        <v>6</v>
      </c>
      <c r="H14" s="10">
        <f t="shared" si="0"/>
        <v>7</v>
      </c>
      <c r="I14" s="17">
        <f>H14/H6</f>
        <v>0.09210526315789473</v>
      </c>
      <c r="J14" s="12">
        <f t="shared" si="4"/>
        <v>506</v>
      </c>
      <c r="K14" s="12">
        <f t="shared" si="1"/>
        <v>455</v>
      </c>
      <c r="L14" s="12">
        <f t="shared" si="2"/>
        <v>961</v>
      </c>
      <c r="M14" s="18">
        <f>L14/L6</f>
        <v>0.06270390186610988</v>
      </c>
    </row>
    <row r="15" spans="1:13" ht="30" customHeight="1">
      <c r="A15" s="7" t="s">
        <v>35</v>
      </c>
      <c r="B15" s="14">
        <v>425</v>
      </c>
      <c r="C15" s="14">
        <v>386</v>
      </c>
      <c r="D15" s="8">
        <f t="shared" si="3"/>
        <v>811</v>
      </c>
      <c r="E15" s="15">
        <f>D15/D6</f>
        <v>0.05318032786885246</v>
      </c>
      <c r="F15" s="16">
        <v>2</v>
      </c>
      <c r="G15" s="16">
        <v>7</v>
      </c>
      <c r="H15" s="10">
        <f t="shared" si="0"/>
        <v>9</v>
      </c>
      <c r="I15" s="17">
        <v>0.118</v>
      </c>
      <c r="J15" s="12">
        <f t="shared" si="4"/>
        <v>427</v>
      </c>
      <c r="K15" s="12">
        <f t="shared" si="1"/>
        <v>393</v>
      </c>
      <c r="L15" s="12">
        <f t="shared" si="2"/>
        <v>820</v>
      </c>
      <c r="M15" s="18">
        <f>L15/L6</f>
        <v>0.05350384966723216</v>
      </c>
    </row>
    <row r="16" spans="1:13" ht="30" customHeight="1">
      <c r="A16" s="7" t="s">
        <v>18</v>
      </c>
      <c r="B16" s="14">
        <v>341</v>
      </c>
      <c r="C16" s="14">
        <v>338</v>
      </c>
      <c r="D16" s="8">
        <f t="shared" si="3"/>
        <v>679</v>
      </c>
      <c r="E16" s="15">
        <f>D16/D6</f>
        <v>0.044524590163934424</v>
      </c>
      <c r="F16" s="16">
        <v>0</v>
      </c>
      <c r="G16" s="16">
        <v>13</v>
      </c>
      <c r="H16" s="10">
        <f t="shared" si="0"/>
        <v>13</v>
      </c>
      <c r="I16" s="17">
        <f>H16/H6</f>
        <v>0.17105263157894737</v>
      </c>
      <c r="J16" s="12">
        <f t="shared" si="4"/>
        <v>341</v>
      </c>
      <c r="K16" s="12">
        <f t="shared" si="1"/>
        <v>351</v>
      </c>
      <c r="L16" s="12">
        <f t="shared" si="2"/>
        <v>692</v>
      </c>
      <c r="M16" s="18">
        <f>L16/L6</f>
        <v>0.04515202923137152</v>
      </c>
    </row>
    <row r="17" spans="1:13" ht="30" customHeight="1">
      <c r="A17" s="7" t="s">
        <v>19</v>
      </c>
      <c r="B17" s="14">
        <v>416</v>
      </c>
      <c r="C17" s="14">
        <v>516</v>
      </c>
      <c r="D17" s="8">
        <f t="shared" si="3"/>
        <v>932</v>
      </c>
      <c r="E17" s="15">
        <f>D17/D6</f>
        <v>0.06111475409836065</v>
      </c>
      <c r="F17" s="16">
        <v>1</v>
      </c>
      <c r="G17" s="16">
        <v>4</v>
      </c>
      <c r="H17" s="10">
        <f t="shared" si="0"/>
        <v>5</v>
      </c>
      <c r="I17" s="17">
        <f>H17/H6</f>
        <v>0.06578947368421052</v>
      </c>
      <c r="J17" s="12">
        <f t="shared" si="4"/>
        <v>417</v>
      </c>
      <c r="K17" s="12">
        <f t="shared" si="1"/>
        <v>520</v>
      </c>
      <c r="L17" s="12">
        <f t="shared" si="2"/>
        <v>937</v>
      </c>
      <c r="M17" s="18">
        <f>L17/L6</f>
        <v>0.06113793553438601</v>
      </c>
    </row>
    <row r="18" spans="1:13" ht="30" customHeight="1">
      <c r="A18" s="7" t="s">
        <v>20</v>
      </c>
      <c r="B18" s="14">
        <v>646</v>
      </c>
      <c r="C18" s="14">
        <v>733</v>
      </c>
      <c r="D18" s="8">
        <f t="shared" si="3"/>
        <v>1379</v>
      </c>
      <c r="E18" s="15">
        <f>D18/D6</f>
        <v>0.09042622950819672</v>
      </c>
      <c r="F18" s="16">
        <v>1</v>
      </c>
      <c r="G18" s="16">
        <v>4</v>
      </c>
      <c r="H18" s="10">
        <f t="shared" si="0"/>
        <v>5</v>
      </c>
      <c r="I18" s="17">
        <f>H18/H6</f>
        <v>0.06578947368421052</v>
      </c>
      <c r="J18" s="12">
        <f t="shared" si="4"/>
        <v>647</v>
      </c>
      <c r="K18" s="12">
        <f t="shared" si="1"/>
        <v>737</v>
      </c>
      <c r="L18" s="12">
        <f t="shared" si="2"/>
        <v>1384</v>
      </c>
      <c r="M18" s="18">
        <f>L18/L6</f>
        <v>0.09030405846274304</v>
      </c>
    </row>
    <row r="19" spans="1:13" ht="30" customHeight="1">
      <c r="A19" s="7" t="s">
        <v>21</v>
      </c>
      <c r="B19" s="14">
        <v>962</v>
      </c>
      <c r="C19" s="14">
        <v>1006</v>
      </c>
      <c r="D19" s="8">
        <f t="shared" si="3"/>
        <v>1968</v>
      </c>
      <c r="E19" s="15">
        <v>0.13</v>
      </c>
      <c r="F19" s="16">
        <v>3</v>
      </c>
      <c r="G19" s="16">
        <v>3</v>
      </c>
      <c r="H19" s="10">
        <f t="shared" si="0"/>
        <v>6</v>
      </c>
      <c r="I19" s="17">
        <f>H19/H6</f>
        <v>0.07894736842105263</v>
      </c>
      <c r="J19" s="12">
        <f t="shared" si="4"/>
        <v>965</v>
      </c>
      <c r="K19" s="12">
        <f t="shared" si="1"/>
        <v>1009</v>
      </c>
      <c r="L19" s="12">
        <f t="shared" si="2"/>
        <v>1974</v>
      </c>
      <c r="M19" s="18">
        <v>0.128</v>
      </c>
    </row>
    <row r="20" spans="1:13" ht="30" customHeight="1">
      <c r="A20" s="7" t="s">
        <v>22</v>
      </c>
      <c r="B20" s="14">
        <v>789</v>
      </c>
      <c r="C20" s="14">
        <v>710</v>
      </c>
      <c r="D20" s="8">
        <f t="shared" si="3"/>
        <v>1499</v>
      </c>
      <c r="E20" s="15">
        <f>D20/D6</f>
        <v>0.09829508196721312</v>
      </c>
      <c r="F20" s="16">
        <v>0</v>
      </c>
      <c r="G20" s="16">
        <v>2</v>
      </c>
      <c r="H20" s="10">
        <f t="shared" si="0"/>
        <v>2</v>
      </c>
      <c r="I20" s="17">
        <f>H20/H6</f>
        <v>0.02631578947368421</v>
      </c>
      <c r="J20" s="12">
        <f t="shared" si="4"/>
        <v>789</v>
      </c>
      <c r="K20" s="12">
        <f t="shared" si="1"/>
        <v>712</v>
      </c>
      <c r="L20" s="12">
        <f t="shared" si="2"/>
        <v>1501</v>
      </c>
      <c r="M20" s="18">
        <f>L20/L6</f>
        <v>0.0979381443298969</v>
      </c>
    </row>
    <row r="21" spans="1:13" ht="30" customHeight="1">
      <c r="A21" s="7" t="s">
        <v>23</v>
      </c>
      <c r="B21" s="14">
        <v>549</v>
      </c>
      <c r="C21" s="14">
        <v>455</v>
      </c>
      <c r="D21" s="8">
        <f t="shared" si="3"/>
        <v>1004</v>
      </c>
      <c r="E21" s="15">
        <f>D21/D6</f>
        <v>0.06583606557377049</v>
      </c>
      <c r="F21" s="16">
        <v>1</v>
      </c>
      <c r="G21" s="16">
        <v>1</v>
      </c>
      <c r="H21" s="10">
        <f t="shared" si="0"/>
        <v>2</v>
      </c>
      <c r="I21" s="17">
        <f>H21/H6</f>
        <v>0.02631578947368421</v>
      </c>
      <c r="J21" s="12">
        <f t="shared" si="4"/>
        <v>550</v>
      </c>
      <c r="K21" s="12">
        <f t="shared" si="1"/>
        <v>456</v>
      </c>
      <c r="L21" s="12">
        <f t="shared" si="2"/>
        <v>1006</v>
      </c>
      <c r="M21" s="18">
        <f>L21/L6</f>
        <v>0.06564008873809213</v>
      </c>
    </row>
    <row r="22" spans="1:13" ht="30" customHeight="1">
      <c r="A22" s="7" t="s">
        <v>24</v>
      </c>
      <c r="B22" s="14">
        <v>311</v>
      </c>
      <c r="C22" s="14">
        <v>314</v>
      </c>
      <c r="D22" s="8">
        <f t="shared" si="3"/>
        <v>625</v>
      </c>
      <c r="E22" s="15">
        <f>D22/D6</f>
        <v>0.040983606557377046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311</v>
      </c>
      <c r="K22" s="12">
        <f t="shared" si="1"/>
        <v>314</v>
      </c>
      <c r="L22" s="12">
        <f t="shared" si="2"/>
        <v>625</v>
      </c>
      <c r="M22" s="18">
        <f>L22/L6</f>
        <v>0.040780373221975724</v>
      </c>
    </row>
    <row r="23" spans="1:13" ht="30" customHeight="1">
      <c r="A23" s="7" t="s">
        <v>25</v>
      </c>
      <c r="B23" s="14">
        <v>205</v>
      </c>
      <c r="C23" s="14">
        <v>309</v>
      </c>
      <c r="D23" s="8">
        <f t="shared" si="3"/>
        <v>514</v>
      </c>
      <c r="E23" s="15">
        <f>D23/D6</f>
        <v>0.033704918032786885</v>
      </c>
      <c r="F23" s="16">
        <v>1</v>
      </c>
      <c r="G23" s="16">
        <v>0</v>
      </c>
      <c r="H23" s="10">
        <f t="shared" si="0"/>
        <v>1</v>
      </c>
      <c r="I23" s="17">
        <f>H23/H6</f>
        <v>0.013157894736842105</v>
      </c>
      <c r="J23" s="12">
        <f t="shared" si="4"/>
        <v>206</v>
      </c>
      <c r="K23" s="12">
        <f t="shared" si="1"/>
        <v>309</v>
      </c>
      <c r="L23" s="12">
        <f t="shared" si="2"/>
        <v>515</v>
      </c>
      <c r="M23" s="18">
        <f>L23/L6</f>
        <v>0.033603027534908</v>
      </c>
    </row>
    <row r="24" spans="1:13" ht="30" customHeight="1">
      <c r="A24" s="7" t="s">
        <v>26</v>
      </c>
      <c r="B24" s="14">
        <v>103</v>
      </c>
      <c r="C24" s="14">
        <v>251</v>
      </c>
      <c r="D24" s="8">
        <f t="shared" si="3"/>
        <v>354</v>
      </c>
      <c r="E24" s="15">
        <f>D24/D6</f>
        <v>0.02321311475409836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103</v>
      </c>
      <c r="K24" s="12">
        <f t="shared" si="1"/>
        <v>251</v>
      </c>
      <c r="L24" s="12">
        <f t="shared" si="2"/>
        <v>354</v>
      </c>
      <c r="M24" s="18">
        <f>L24/L6</f>
        <v>0.02309800339292705</v>
      </c>
    </row>
    <row r="25" spans="1:13" ht="30" customHeight="1">
      <c r="A25" s="7" t="s">
        <v>27</v>
      </c>
      <c r="B25" s="14">
        <v>37</v>
      </c>
      <c r="C25" s="14">
        <v>103</v>
      </c>
      <c r="D25" s="8">
        <f t="shared" si="3"/>
        <v>140</v>
      </c>
      <c r="E25" s="15">
        <f>D25/D6</f>
        <v>0.009180327868852459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103</v>
      </c>
      <c r="L25" s="12">
        <f t="shared" si="2"/>
        <v>140</v>
      </c>
      <c r="M25" s="18">
        <f>L25/L6</f>
        <v>0.009134803601722563</v>
      </c>
    </row>
    <row r="26" spans="1:13" ht="30" customHeight="1">
      <c r="A26" s="7" t="s">
        <v>28</v>
      </c>
      <c r="B26" s="14">
        <v>9</v>
      </c>
      <c r="C26" s="14">
        <v>23</v>
      </c>
      <c r="D26" s="8">
        <f t="shared" si="3"/>
        <v>32</v>
      </c>
      <c r="E26" s="15">
        <f>D26/D6</f>
        <v>0.002098360655737705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9</v>
      </c>
      <c r="K26" s="12">
        <f t="shared" si="1"/>
        <v>23</v>
      </c>
      <c r="L26" s="12">
        <f t="shared" si="2"/>
        <v>32</v>
      </c>
      <c r="M26" s="18">
        <f>L26/L6</f>
        <v>0.002087955108965157</v>
      </c>
    </row>
    <row r="27" spans="1:13" ht="30" customHeight="1" thickBot="1">
      <c r="A27" s="19" t="s">
        <v>29</v>
      </c>
      <c r="B27" s="20">
        <v>0</v>
      </c>
      <c r="C27" s="20">
        <v>3</v>
      </c>
      <c r="D27" s="22">
        <f t="shared" si="3"/>
        <v>3</v>
      </c>
      <c r="E27" s="23">
        <f>D27/D6</f>
        <v>0.00019672131147540983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0.0001957457914654835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J15" sqref="J15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41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7553</v>
      </c>
      <c r="C6" s="8">
        <f>SUM(C7:C27)</f>
        <v>7684</v>
      </c>
      <c r="D6" s="8">
        <f>SUM(B6:C6)</f>
        <v>15237</v>
      </c>
      <c r="E6" s="9">
        <f>SUM(E7:E27)</f>
        <v>1.001709457242239</v>
      </c>
      <c r="F6" s="10">
        <f>SUM(F7:F27)</f>
        <v>22</v>
      </c>
      <c r="G6" s="10">
        <f>SUM(G7:G27)</f>
        <v>52</v>
      </c>
      <c r="H6" s="10">
        <f aca="true" t="shared" si="0" ref="H6:H27">SUM(F6:G6)</f>
        <v>74</v>
      </c>
      <c r="I6" s="11">
        <f>SUM(I7:I27)</f>
        <v>0.9967567567567567</v>
      </c>
      <c r="J6" s="12">
        <f>SUM(J7:J27)</f>
        <v>7575</v>
      </c>
      <c r="K6" s="12">
        <f aca="true" t="shared" si="1" ref="K6:K27">SUM(C6,G6)</f>
        <v>7736</v>
      </c>
      <c r="L6" s="12">
        <f aca="true" t="shared" si="2" ref="L6:L27">SUM(J6:K6)</f>
        <v>15311</v>
      </c>
      <c r="M6" s="13">
        <v>1</v>
      </c>
    </row>
    <row r="7" spans="1:13" ht="30" customHeight="1">
      <c r="A7" s="7" t="s">
        <v>33</v>
      </c>
      <c r="B7" s="14">
        <v>180</v>
      </c>
      <c r="C7" s="14">
        <v>150</v>
      </c>
      <c r="D7" s="8">
        <f aca="true" t="shared" si="3" ref="D7:D27">B7+C7</f>
        <v>330</v>
      </c>
      <c r="E7" s="15">
        <f>D7/D6</f>
        <v>0.02165780665485332</v>
      </c>
      <c r="F7" s="16">
        <v>1</v>
      </c>
      <c r="G7" s="16">
        <v>0</v>
      </c>
      <c r="H7" s="10">
        <f t="shared" si="0"/>
        <v>1</v>
      </c>
      <c r="I7" s="17">
        <f>H7/H6</f>
        <v>0.013513513513513514</v>
      </c>
      <c r="J7" s="12">
        <f aca="true" t="shared" si="4" ref="J7:J27">B7+F7</f>
        <v>181</v>
      </c>
      <c r="K7" s="12">
        <f t="shared" si="1"/>
        <v>150</v>
      </c>
      <c r="L7" s="12">
        <f t="shared" si="2"/>
        <v>331</v>
      </c>
      <c r="M7" s="18">
        <f>L7/L6</f>
        <v>0.02161844425576383</v>
      </c>
    </row>
    <row r="8" spans="1:13" ht="30" customHeight="1">
      <c r="A8" s="7" t="s">
        <v>10</v>
      </c>
      <c r="B8" s="14">
        <v>253</v>
      </c>
      <c r="C8" s="14">
        <v>241</v>
      </c>
      <c r="D8" s="8">
        <f t="shared" si="3"/>
        <v>494</v>
      </c>
      <c r="E8" s="15">
        <f>D8/D6</f>
        <v>0.03242108026514406</v>
      </c>
      <c r="F8" s="16">
        <v>0</v>
      </c>
      <c r="G8" s="16">
        <v>1</v>
      </c>
      <c r="H8" s="10">
        <f t="shared" si="0"/>
        <v>1</v>
      </c>
      <c r="I8" s="17">
        <f>H8/H6</f>
        <v>0.013513513513513514</v>
      </c>
      <c r="J8" s="12">
        <f t="shared" si="4"/>
        <v>253</v>
      </c>
      <c r="K8" s="12">
        <f t="shared" si="1"/>
        <v>242</v>
      </c>
      <c r="L8" s="12">
        <f t="shared" si="2"/>
        <v>495</v>
      </c>
      <c r="M8" s="18">
        <f>L8/L6</f>
        <v>0.0323296976030305</v>
      </c>
    </row>
    <row r="9" spans="1:13" ht="30" customHeight="1">
      <c r="A9" s="7" t="s">
        <v>11</v>
      </c>
      <c r="B9" s="14">
        <v>280</v>
      </c>
      <c r="C9" s="14">
        <v>276</v>
      </c>
      <c r="D9" s="8">
        <f t="shared" si="3"/>
        <v>556</v>
      </c>
      <c r="E9" s="15">
        <f>D9/D6</f>
        <v>0.036490122727571045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280</v>
      </c>
      <c r="K9" s="12">
        <f t="shared" si="1"/>
        <v>276</v>
      </c>
      <c r="L9" s="12">
        <f t="shared" si="2"/>
        <v>556</v>
      </c>
      <c r="M9" s="18">
        <f>L9/L6</f>
        <v>0.03631376134805042</v>
      </c>
    </row>
    <row r="10" spans="1:13" ht="30" customHeight="1">
      <c r="A10" s="7" t="s">
        <v>12</v>
      </c>
      <c r="B10" s="14">
        <v>303</v>
      </c>
      <c r="C10" s="14">
        <v>321</v>
      </c>
      <c r="D10" s="8">
        <f t="shared" si="3"/>
        <v>624</v>
      </c>
      <c r="E10" s="15">
        <f>D10/D6</f>
        <v>0.040952943492813546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303</v>
      </c>
      <c r="K10" s="12">
        <f t="shared" si="1"/>
        <v>321</v>
      </c>
      <c r="L10" s="12">
        <f t="shared" si="2"/>
        <v>624</v>
      </c>
      <c r="M10" s="18">
        <f>L10/L6</f>
        <v>0.04075501273594148</v>
      </c>
    </row>
    <row r="11" spans="1:13" ht="30" customHeight="1">
      <c r="A11" s="7" t="s">
        <v>34</v>
      </c>
      <c r="B11" s="14">
        <v>442</v>
      </c>
      <c r="C11" s="14">
        <v>395</v>
      </c>
      <c r="D11" s="8">
        <f t="shared" si="3"/>
        <v>837</v>
      </c>
      <c r="E11" s="15">
        <f>D11/D6</f>
        <v>0.05493207324276432</v>
      </c>
      <c r="F11" s="16">
        <v>3</v>
      </c>
      <c r="G11" s="16">
        <v>3</v>
      </c>
      <c r="H11" s="10">
        <f t="shared" si="0"/>
        <v>6</v>
      </c>
      <c r="I11" s="17">
        <f>H11/H6</f>
        <v>0.08108108108108109</v>
      </c>
      <c r="J11" s="12">
        <f t="shared" si="4"/>
        <v>445</v>
      </c>
      <c r="K11" s="12">
        <f t="shared" si="1"/>
        <v>398</v>
      </c>
      <c r="L11" s="12">
        <f t="shared" si="2"/>
        <v>843</v>
      </c>
      <c r="M11" s="18">
        <f>L11/L6</f>
        <v>0.0550584547057671</v>
      </c>
    </row>
    <row r="12" spans="1:13" ht="30" customHeight="1">
      <c r="A12" s="7" t="s">
        <v>14</v>
      </c>
      <c r="B12" s="14">
        <v>371</v>
      </c>
      <c r="C12" s="14">
        <v>344</v>
      </c>
      <c r="D12" s="8">
        <f t="shared" si="3"/>
        <v>715</v>
      </c>
      <c r="E12" s="15">
        <f>D12/D6</f>
        <v>0.04692524775218219</v>
      </c>
      <c r="F12" s="16">
        <v>6</v>
      </c>
      <c r="G12" s="16">
        <v>1</v>
      </c>
      <c r="H12" s="10">
        <f t="shared" si="0"/>
        <v>7</v>
      </c>
      <c r="I12" s="17">
        <f>H12/H6</f>
        <v>0.0945945945945946</v>
      </c>
      <c r="J12" s="12">
        <f t="shared" si="4"/>
        <v>377</v>
      </c>
      <c r="K12" s="12">
        <f t="shared" si="1"/>
        <v>345</v>
      </c>
      <c r="L12" s="12">
        <f t="shared" si="2"/>
        <v>722</v>
      </c>
      <c r="M12" s="18">
        <f>L12/L6</f>
        <v>0.047155639736137414</v>
      </c>
    </row>
    <row r="13" spans="1:13" ht="30" customHeight="1">
      <c r="A13" s="7" t="s">
        <v>15</v>
      </c>
      <c r="B13" s="14">
        <v>424</v>
      </c>
      <c r="C13" s="14">
        <v>357</v>
      </c>
      <c r="D13" s="8">
        <f t="shared" si="3"/>
        <v>781</v>
      </c>
      <c r="E13" s="15">
        <f>D13/D6</f>
        <v>0.05125680908315285</v>
      </c>
      <c r="F13" s="16">
        <v>2</v>
      </c>
      <c r="G13" s="16">
        <v>7</v>
      </c>
      <c r="H13" s="10">
        <f t="shared" si="0"/>
        <v>9</v>
      </c>
      <c r="I13" s="17">
        <v>0.12</v>
      </c>
      <c r="J13" s="12">
        <f t="shared" si="4"/>
        <v>426</v>
      </c>
      <c r="K13" s="12">
        <f t="shared" si="1"/>
        <v>364</v>
      </c>
      <c r="L13" s="12">
        <f t="shared" si="2"/>
        <v>790</v>
      </c>
      <c r="M13" s="18">
        <f>L13/L6</f>
        <v>0.051596891124028474</v>
      </c>
    </row>
    <row r="14" spans="1:13" ht="30" customHeight="1">
      <c r="A14" s="7" t="s">
        <v>16</v>
      </c>
      <c r="B14" s="14">
        <v>513</v>
      </c>
      <c r="C14" s="14">
        <v>448</v>
      </c>
      <c r="D14" s="8">
        <f t="shared" si="3"/>
        <v>961</v>
      </c>
      <c r="E14" s="15">
        <f>D14/D6</f>
        <v>0.0630701581676183</v>
      </c>
      <c r="F14" s="16">
        <v>1</v>
      </c>
      <c r="G14" s="16">
        <v>6</v>
      </c>
      <c r="H14" s="10">
        <f t="shared" si="0"/>
        <v>7</v>
      </c>
      <c r="I14" s="17">
        <f>H14/H6</f>
        <v>0.0945945945945946</v>
      </c>
      <c r="J14" s="12">
        <f t="shared" si="4"/>
        <v>514</v>
      </c>
      <c r="K14" s="12">
        <f t="shared" si="1"/>
        <v>454</v>
      </c>
      <c r="L14" s="12">
        <f t="shared" si="2"/>
        <v>968</v>
      </c>
      <c r="M14" s="18">
        <f>L14/L6</f>
        <v>0.06322251975703742</v>
      </c>
    </row>
    <row r="15" spans="1:13" ht="30" customHeight="1">
      <c r="A15" s="7" t="s">
        <v>35</v>
      </c>
      <c r="B15" s="14">
        <v>424</v>
      </c>
      <c r="C15" s="14">
        <v>391</v>
      </c>
      <c r="D15" s="8">
        <f t="shared" si="3"/>
        <v>815</v>
      </c>
      <c r="E15" s="15">
        <f>D15/D6</f>
        <v>0.0534882194657741</v>
      </c>
      <c r="F15" s="16">
        <v>2</v>
      </c>
      <c r="G15" s="16">
        <v>7</v>
      </c>
      <c r="H15" s="10">
        <f t="shared" si="0"/>
        <v>9</v>
      </c>
      <c r="I15" s="17">
        <v>0.12</v>
      </c>
      <c r="J15" s="12">
        <f t="shared" si="4"/>
        <v>426</v>
      </c>
      <c r="K15" s="12">
        <f t="shared" si="1"/>
        <v>398</v>
      </c>
      <c r="L15" s="12">
        <f t="shared" si="2"/>
        <v>824</v>
      </c>
      <c r="M15" s="18">
        <f>L15/L6</f>
        <v>0.053817516817974004</v>
      </c>
    </row>
    <row r="16" spans="1:13" ht="30" customHeight="1">
      <c r="A16" s="7" t="s">
        <v>18</v>
      </c>
      <c r="B16" s="14">
        <v>342</v>
      </c>
      <c r="C16" s="14">
        <v>331</v>
      </c>
      <c r="D16" s="8">
        <f t="shared" si="3"/>
        <v>673</v>
      </c>
      <c r="E16" s="15">
        <f>D16/D6</f>
        <v>0.04416879963247358</v>
      </c>
      <c r="F16" s="16">
        <v>0</v>
      </c>
      <c r="G16" s="16">
        <v>13</v>
      </c>
      <c r="H16" s="10">
        <f t="shared" si="0"/>
        <v>13</v>
      </c>
      <c r="I16" s="17">
        <f>H16/H6</f>
        <v>0.17567567567567569</v>
      </c>
      <c r="J16" s="12">
        <f t="shared" si="4"/>
        <v>342</v>
      </c>
      <c r="K16" s="12">
        <f t="shared" si="1"/>
        <v>344</v>
      </c>
      <c r="L16" s="12">
        <f t="shared" si="2"/>
        <v>686</v>
      </c>
      <c r="M16" s="18">
        <f>L16/L6</f>
        <v>0.04480438900137156</v>
      </c>
    </row>
    <row r="17" spans="1:13" ht="30" customHeight="1">
      <c r="A17" s="7" t="s">
        <v>19</v>
      </c>
      <c r="B17" s="14">
        <v>415</v>
      </c>
      <c r="C17" s="14">
        <v>519</v>
      </c>
      <c r="D17" s="8">
        <f t="shared" si="3"/>
        <v>934</v>
      </c>
      <c r="E17" s="15">
        <f>D17/D6</f>
        <v>0.06129815580494848</v>
      </c>
      <c r="F17" s="16">
        <v>1</v>
      </c>
      <c r="G17" s="16">
        <v>4</v>
      </c>
      <c r="H17" s="10">
        <f t="shared" si="0"/>
        <v>5</v>
      </c>
      <c r="I17" s="17">
        <f>H17/H6</f>
        <v>0.06756756756756757</v>
      </c>
      <c r="J17" s="12">
        <f t="shared" si="4"/>
        <v>416</v>
      </c>
      <c r="K17" s="12">
        <f t="shared" si="1"/>
        <v>523</v>
      </c>
      <c r="L17" s="12">
        <f t="shared" si="2"/>
        <v>939</v>
      </c>
      <c r="M17" s="18">
        <f>L17/L6</f>
        <v>0.06132845666514271</v>
      </c>
    </row>
    <row r="18" spans="1:13" ht="30" customHeight="1">
      <c r="A18" s="7" t="s">
        <v>20</v>
      </c>
      <c r="B18" s="14">
        <v>642</v>
      </c>
      <c r="C18" s="14">
        <v>725</v>
      </c>
      <c r="D18" s="8">
        <f t="shared" si="3"/>
        <v>1367</v>
      </c>
      <c r="E18" s="15">
        <f>D18/D6</f>
        <v>0.08971582332480146</v>
      </c>
      <c r="F18" s="16">
        <v>0</v>
      </c>
      <c r="G18" s="16">
        <v>4</v>
      </c>
      <c r="H18" s="10">
        <f t="shared" si="0"/>
        <v>4</v>
      </c>
      <c r="I18" s="17">
        <f>H18/H6</f>
        <v>0.05405405405405406</v>
      </c>
      <c r="J18" s="12">
        <f t="shared" si="4"/>
        <v>642</v>
      </c>
      <c r="K18" s="12">
        <f t="shared" si="1"/>
        <v>729</v>
      </c>
      <c r="L18" s="12">
        <f t="shared" si="2"/>
        <v>1371</v>
      </c>
      <c r="M18" s="18">
        <f>L18/L6</f>
        <v>0.08954346548233297</v>
      </c>
    </row>
    <row r="19" spans="1:13" ht="30" customHeight="1">
      <c r="A19" s="7" t="s">
        <v>21</v>
      </c>
      <c r="B19" s="14">
        <v>957</v>
      </c>
      <c r="C19" s="14">
        <v>1013</v>
      </c>
      <c r="D19" s="8">
        <f t="shared" si="3"/>
        <v>1970</v>
      </c>
      <c r="E19" s="15">
        <v>0.131</v>
      </c>
      <c r="F19" s="16">
        <v>3</v>
      </c>
      <c r="G19" s="16">
        <v>3</v>
      </c>
      <c r="H19" s="10">
        <f t="shared" si="0"/>
        <v>6</v>
      </c>
      <c r="I19" s="17">
        <f>H19/H6</f>
        <v>0.08108108108108109</v>
      </c>
      <c r="J19" s="12">
        <f t="shared" si="4"/>
        <v>960</v>
      </c>
      <c r="K19" s="12">
        <f t="shared" si="1"/>
        <v>1016</v>
      </c>
      <c r="L19" s="12">
        <f t="shared" si="2"/>
        <v>1976</v>
      </c>
      <c r="M19" s="18">
        <v>0.128</v>
      </c>
    </row>
    <row r="20" spans="1:13" ht="30" customHeight="1">
      <c r="A20" s="7" t="s">
        <v>22</v>
      </c>
      <c r="B20" s="14">
        <v>781</v>
      </c>
      <c r="C20" s="14">
        <v>711</v>
      </c>
      <c r="D20" s="8">
        <f t="shared" si="3"/>
        <v>1492</v>
      </c>
      <c r="E20" s="15">
        <f>D20/D6</f>
        <v>0.09791953796679136</v>
      </c>
      <c r="F20" s="16">
        <v>1</v>
      </c>
      <c r="G20" s="16">
        <v>2</v>
      </c>
      <c r="H20" s="10">
        <f t="shared" si="0"/>
        <v>3</v>
      </c>
      <c r="I20" s="17">
        <f>H20/H6</f>
        <v>0.04054054054054054</v>
      </c>
      <c r="J20" s="12">
        <f t="shared" si="4"/>
        <v>782</v>
      </c>
      <c r="K20" s="12">
        <f t="shared" si="1"/>
        <v>713</v>
      </c>
      <c r="L20" s="12">
        <f t="shared" si="2"/>
        <v>1495</v>
      </c>
      <c r="M20" s="18">
        <f>L20/L6</f>
        <v>0.09764221801319313</v>
      </c>
    </row>
    <row r="21" spans="1:13" ht="30" customHeight="1">
      <c r="A21" s="7" t="s">
        <v>23</v>
      </c>
      <c r="B21" s="14">
        <v>560</v>
      </c>
      <c r="C21" s="14">
        <v>460</v>
      </c>
      <c r="D21" s="8">
        <f t="shared" si="3"/>
        <v>1020</v>
      </c>
      <c r="E21" s="15">
        <f>D21/D6</f>
        <v>0.06694231147863752</v>
      </c>
      <c r="F21" s="16">
        <v>1</v>
      </c>
      <c r="G21" s="16">
        <v>1</v>
      </c>
      <c r="H21" s="10">
        <f t="shared" si="0"/>
        <v>2</v>
      </c>
      <c r="I21" s="17">
        <f>H21/H6</f>
        <v>0.02702702702702703</v>
      </c>
      <c r="J21" s="12">
        <f t="shared" si="4"/>
        <v>561</v>
      </c>
      <c r="K21" s="12">
        <f t="shared" si="1"/>
        <v>461</v>
      </c>
      <c r="L21" s="12">
        <f t="shared" si="2"/>
        <v>1022</v>
      </c>
      <c r="M21" s="18">
        <f>L21/L6</f>
        <v>0.06674939585918621</v>
      </c>
    </row>
    <row r="22" spans="1:13" ht="30" customHeight="1">
      <c r="A22" s="7" t="s">
        <v>24</v>
      </c>
      <c r="B22" s="14">
        <v>314</v>
      </c>
      <c r="C22" s="14">
        <v>309</v>
      </c>
      <c r="D22" s="8">
        <f t="shared" si="3"/>
        <v>623</v>
      </c>
      <c r="E22" s="15">
        <f>D22/D6</f>
        <v>0.04088731377567763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314</v>
      </c>
      <c r="K22" s="12">
        <f t="shared" si="1"/>
        <v>309</v>
      </c>
      <c r="L22" s="12">
        <f t="shared" si="2"/>
        <v>623</v>
      </c>
      <c r="M22" s="18">
        <f>L22/L6</f>
        <v>0.04068970021553132</v>
      </c>
    </row>
    <row r="23" spans="1:13" ht="30" customHeight="1">
      <c r="A23" s="7" t="s">
        <v>25</v>
      </c>
      <c r="B23" s="14">
        <v>203</v>
      </c>
      <c r="C23" s="14">
        <v>310</v>
      </c>
      <c r="D23" s="8">
        <f t="shared" si="3"/>
        <v>513</v>
      </c>
      <c r="E23" s="15">
        <f>D23/D6</f>
        <v>0.03366804489072652</v>
      </c>
      <c r="F23" s="16">
        <v>1</v>
      </c>
      <c r="G23" s="16">
        <v>0</v>
      </c>
      <c r="H23" s="10">
        <f t="shared" si="0"/>
        <v>1</v>
      </c>
      <c r="I23" s="17">
        <f>H23/H6</f>
        <v>0.013513513513513514</v>
      </c>
      <c r="J23" s="12">
        <f t="shared" si="4"/>
        <v>204</v>
      </c>
      <c r="K23" s="12">
        <f t="shared" si="1"/>
        <v>310</v>
      </c>
      <c r="L23" s="12">
        <f t="shared" si="2"/>
        <v>514</v>
      </c>
      <c r="M23" s="18">
        <f>L23/L6</f>
        <v>0.03357063549082359</v>
      </c>
    </row>
    <row r="24" spans="1:13" ht="30" customHeight="1">
      <c r="A24" s="7" t="s">
        <v>26</v>
      </c>
      <c r="B24" s="14">
        <v>103</v>
      </c>
      <c r="C24" s="14">
        <v>254</v>
      </c>
      <c r="D24" s="8">
        <f t="shared" si="3"/>
        <v>357</v>
      </c>
      <c r="E24" s="15">
        <f>D24/D6</f>
        <v>0.023429809017523135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103</v>
      </c>
      <c r="K24" s="12">
        <f t="shared" si="1"/>
        <v>254</v>
      </c>
      <c r="L24" s="12">
        <f t="shared" si="2"/>
        <v>357</v>
      </c>
      <c r="M24" s="18">
        <f>L24/L6</f>
        <v>0.023316569786428057</v>
      </c>
    </row>
    <row r="25" spans="1:13" ht="30" customHeight="1">
      <c r="A25" s="7" t="s">
        <v>27</v>
      </c>
      <c r="B25" s="14">
        <v>35</v>
      </c>
      <c r="C25" s="14">
        <v>102</v>
      </c>
      <c r="D25" s="8">
        <f t="shared" si="3"/>
        <v>137</v>
      </c>
      <c r="E25" s="15">
        <f>D25/D6</f>
        <v>0.008991271247620922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35</v>
      </c>
      <c r="K25" s="12">
        <f t="shared" si="1"/>
        <v>102</v>
      </c>
      <c r="L25" s="12">
        <f t="shared" si="2"/>
        <v>137</v>
      </c>
      <c r="M25" s="18">
        <f>L25/L6</f>
        <v>0.00894781529619228</v>
      </c>
    </row>
    <row r="26" spans="1:13" ht="30" customHeight="1">
      <c r="A26" s="7" t="s">
        <v>28</v>
      </c>
      <c r="B26" s="14">
        <v>11</v>
      </c>
      <c r="C26" s="14">
        <v>24</v>
      </c>
      <c r="D26" s="8">
        <f t="shared" si="3"/>
        <v>35</v>
      </c>
      <c r="E26" s="15">
        <f>D26/D6</f>
        <v>0.00229704009975717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24</v>
      </c>
      <c r="L26" s="12">
        <f t="shared" si="2"/>
        <v>35</v>
      </c>
      <c r="M26" s="18">
        <f>L26/L6</f>
        <v>0.002285938214355692</v>
      </c>
    </row>
    <row r="27" spans="1:13" ht="30" customHeight="1" thickBot="1">
      <c r="A27" s="19" t="s">
        <v>29</v>
      </c>
      <c r="B27" s="20">
        <v>0</v>
      </c>
      <c r="C27" s="20">
        <v>3</v>
      </c>
      <c r="D27" s="22">
        <f t="shared" si="3"/>
        <v>3</v>
      </c>
      <c r="E27" s="23">
        <f>D27/D6</f>
        <v>0.00019688915140775743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0.0001959375612304879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7">
      <selection activeCell="K9" sqref="K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42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7546</v>
      </c>
      <c r="C6" s="8">
        <f>SUM(C7:C27)</f>
        <v>7683</v>
      </c>
      <c r="D6" s="8">
        <f>SUM(B6:C6)</f>
        <v>15229</v>
      </c>
      <c r="E6" s="9">
        <f>SUM(E7:E27)</f>
        <v>1.001247554008799</v>
      </c>
      <c r="F6" s="10">
        <f>SUM(F7:F27)</f>
        <v>23</v>
      </c>
      <c r="G6" s="10">
        <f>SUM(G7:G27)</f>
        <v>52</v>
      </c>
      <c r="H6" s="10">
        <f aca="true" t="shared" si="0" ref="H6:H27">SUM(F6:G6)</f>
        <v>75</v>
      </c>
      <c r="I6" s="11">
        <f>SUM(I7:I27)</f>
        <v>1.0010000000000001</v>
      </c>
      <c r="J6" s="12">
        <f>SUM(J7:J27)</f>
        <v>7569</v>
      </c>
      <c r="K6" s="12">
        <f aca="true" t="shared" si="1" ref="K6:K27">SUM(C6,G6)</f>
        <v>7735</v>
      </c>
      <c r="L6" s="12">
        <f aca="true" t="shared" si="2" ref="L6:L27">SUM(J6:K6)</f>
        <v>15304</v>
      </c>
      <c r="M6" s="13">
        <v>1</v>
      </c>
    </row>
    <row r="7" spans="1:13" ht="30" customHeight="1">
      <c r="A7" s="7" t="s">
        <v>33</v>
      </c>
      <c r="B7" s="14">
        <v>179</v>
      </c>
      <c r="C7" s="14">
        <v>152</v>
      </c>
      <c r="D7" s="8">
        <f aca="true" t="shared" si="3" ref="D7:D27">B7+C7</f>
        <v>331</v>
      </c>
      <c r="E7" s="15">
        <f>D7/D6</f>
        <v>0.021734847987392475</v>
      </c>
      <c r="F7" s="16">
        <v>1</v>
      </c>
      <c r="G7" s="16">
        <v>0</v>
      </c>
      <c r="H7" s="10">
        <f t="shared" si="0"/>
        <v>1</v>
      </c>
      <c r="I7" s="17">
        <f>H7/H6</f>
        <v>0.013333333333333334</v>
      </c>
      <c r="J7" s="12">
        <f aca="true" t="shared" si="4" ref="J7:J27">B7+F7</f>
        <v>180</v>
      </c>
      <c r="K7" s="12">
        <f t="shared" si="1"/>
        <v>152</v>
      </c>
      <c r="L7" s="12">
        <f t="shared" si="2"/>
        <v>332</v>
      </c>
      <c r="M7" s="18">
        <f>L7/L6</f>
        <v>0.021693674856246733</v>
      </c>
    </row>
    <row r="8" spans="1:13" ht="30" customHeight="1">
      <c r="A8" s="7" t="s">
        <v>10</v>
      </c>
      <c r="B8" s="14">
        <v>253</v>
      </c>
      <c r="C8" s="14">
        <v>240</v>
      </c>
      <c r="D8" s="8">
        <f t="shared" si="3"/>
        <v>493</v>
      </c>
      <c r="E8" s="15">
        <f>D8/D6</f>
        <v>0.032372447304484867</v>
      </c>
      <c r="F8" s="16">
        <v>0</v>
      </c>
      <c r="G8" s="16">
        <v>1</v>
      </c>
      <c r="H8" s="10">
        <f t="shared" si="0"/>
        <v>1</v>
      </c>
      <c r="I8" s="17">
        <f>H8/H6</f>
        <v>0.013333333333333334</v>
      </c>
      <c r="J8" s="12">
        <f t="shared" si="4"/>
        <v>253</v>
      </c>
      <c r="K8" s="12">
        <f t="shared" si="1"/>
        <v>241</v>
      </c>
      <c r="L8" s="12">
        <f t="shared" si="2"/>
        <v>494</v>
      </c>
      <c r="M8" s="18">
        <f>L8/L6</f>
        <v>0.03227914270778881</v>
      </c>
    </row>
    <row r="9" spans="1:13" ht="30" customHeight="1">
      <c r="A9" s="7" t="s">
        <v>11</v>
      </c>
      <c r="B9" s="14">
        <v>278</v>
      </c>
      <c r="C9" s="14">
        <v>279</v>
      </c>
      <c r="D9" s="8">
        <f t="shared" si="3"/>
        <v>557</v>
      </c>
      <c r="E9" s="15">
        <f>D9/D6</f>
        <v>0.03657495567666951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278</v>
      </c>
      <c r="K9" s="12">
        <f t="shared" si="1"/>
        <v>279</v>
      </c>
      <c r="L9" s="12">
        <f t="shared" si="2"/>
        <v>557</v>
      </c>
      <c r="M9" s="18">
        <f>L9/L6</f>
        <v>0.036395713538944066</v>
      </c>
    </row>
    <row r="10" spans="1:13" ht="30" customHeight="1">
      <c r="A10" s="7" t="s">
        <v>12</v>
      </c>
      <c r="B10" s="14">
        <v>303</v>
      </c>
      <c r="C10" s="14">
        <v>314</v>
      </c>
      <c r="D10" s="8">
        <f t="shared" si="3"/>
        <v>617</v>
      </c>
      <c r="E10" s="15">
        <f>D10/D6</f>
        <v>0.04051480727559262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303</v>
      </c>
      <c r="K10" s="12">
        <f t="shared" si="1"/>
        <v>314</v>
      </c>
      <c r="L10" s="12">
        <f t="shared" si="2"/>
        <v>617</v>
      </c>
      <c r="M10" s="18">
        <f>L10/L6</f>
        <v>0.04031625718766336</v>
      </c>
    </row>
    <row r="11" spans="1:13" ht="30" customHeight="1">
      <c r="A11" s="7" t="s">
        <v>34</v>
      </c>
      <c r="B11" s="14">
        <v>438</v>
      </c>
      <c r="C11" s="14">
        <v>398</v>
      </c>
      <c r="D11" s="8">
        <f t="shared" si="3"/>
        <v>836</v>
      </c>
      <c r="E11" s="15">
        <f>D11/D6</f>
        <v>0.05489526561166196</v>
      </c>
      <c r="F11" s="16">
        <v>3</v>
      </c>
      <c r="G11" s="16">
        <v>3</v>
      </c>
      <c r="H11" s="10">
        <f t="shared" si="0"/>
        <v>6</v>
      </c>
      <c r="I11" s="17">
        <f>H11/H6</f>
        <v>0.08</v>
      </c>
      <c r="J11" s="12">
        <f t="shared" si="4"/>
        <v>441</v>
      </c>
      <c r="K11" s="12">
        <f t="shared" si="1"/>
        <v>401</v>
      </c>
      <c r="L11" s="12">
        <f t="shared" si="2"/>
        <v>842</v>
      </c>
      <c r="M11" s="18">
        <f>L11/L6</f>
        <v>0.05501829587036069</v>
      </c>
    </row>
    <row r="12" spans="1:13" ht="30" customHeight="1">
      <c r="A12" s="7" t="s">
        <v>14</v>
      </c>
      <c r="B12" s="14">
        <v>370</v>
      </c>
      <c r="C12" s="14">
        <v>336</v>
      </c>
      <c r="D12" s="8">
        <f t="shared" si="3"/>
        <v>706</v>
      </c>
      <c r="E12" s="15">
        <f>D12/D6</f>
        <v>0.0463589204806619</v>
      </c>
      <c r="F12" s="16">
        <v>6</v>
      </c>
      <c r="G12" s="16">
        <v>1</v>
      </c>
      <c r="H12" s="10">
        <f t="shared" si="0"/>
        <v>7</v>
      </c>
      <c r="I12" s="17">
        <f>H12/H6</f>
        <v>0.09333333333333334</v>
      </c>
      <c r="J12" s="12">
        <f t="shared" si="4"/>
        <v>376</v>
      </c>
      <c r="K12" s="12">
        <f t="shared" si="1"/>
        <v>337</v>
      </c>
      <c r="L12" s="12">
        <f t="shared" si="2"/>
        <v>713</v>
      </c>
      <c r="M12" s="18">
        <f>L12/L6</f>
        <v>0.04658912702561422</v>
      </c>
    </row>
    <row r="13" spans="1:13" ht="30" customHeight="1">
      <c r="A13" s="7" t="s">
        <v>15</v>
      </c>
      <c r="B13" s="14">
        <v>414</v>
      </c>
      <c r="C13" s="14">
        <v>363</v>
      </c>
      <c r="D13" s="8">
        <f t="shared" si="3"/>
        <v>777</v>
      </c>
      <c r="E13" s="15">
        <f>D13/D6</f>
        <v>0.05102107820605424</v>
      </c>
      <c r="F13" s="16">
        <v>2</v>
      </c>
      <c r="G13" s="16">
        <v>7</v>
      </c>
      <c r="H13" s="10">
        <f t="shared" si="0"/>
        <v>9</v>
      </c>
      <c r="I13" s="17">
        <v>0.12</v>
      </c>
      <c r="J13" s="12">
        <f t="shared" si="4"/>
        <v>416</v>
      </c>
      <c r="K13" s="12">
        <f t="shared" si="1"/>
        <v>370</v>
      </c>
      <c r="L13" s="12">
        <f t="shared" si="2"/>
        <v>786</v>
      </c>
      <c r="M13" s="18">
        <f>L13/L6</f>
        <v>0.05135912179822269</v>
      </c>
    </row>
    <row r="14" spans="1:13" ht="30" customHeight="1">
      <c r="A14" s="7" t="s">
        <v>16</v>
      </c>
      <c r="B14" s="14">
        <v>517</v>
      </c>
      <c r="C14" s="14">
        <v>443</v>
      </c>
      <c r="D14" s="8">
        <f t="shared" si="3"/>
        <v>960</v>
      </c>
      <c r="E14" s="15">
        <f>D14/D6</f>
        <v>0.06303762558276972</v>
      </c>
      <c r="F14" s="16">
        <v>2</v>
      </c>
      <c r="G14" s="16">
        <v>6</v>
      </c>
      <c r="H14" s="10">
        <f t="shared" si="0"/>
        <v>8</v>
      </c>
      <c r="I14" s="17">
        <f>H14/H6</f>
        <v>0.10666666666666667</v>
      </c>
      <c r="J14" s="12">
        <f t="shared" si="4"/>
        <v>519</v>
      </c>
      <c r="K14" s="12">
        <f t="shared" si="1"/>
        <v>449</v>
      </c>
      <c r="L14" s="12">
        <f t="shared" si="2"/>
        <v>968</v>
      </c>
      <c r="M14" s="18">
        <f>L14/L6</f>
        <v>0.06325143753267119</v>
      </c>
    </row>
    <row r="15" spans="1:13" ht="30" customHeight="1">
      <c r="A15" s="7" t="s">
        <v>35</v>
      </c>
      <c r="B15" s="14">
        <v>430</v>
      </c>
      <c r="C15" s="14">
        <v>394</v>
      </c>
      <c r="D15" s="8">
        <f t="shared" si="3"/>
        <v>824</v>
      </c>
      <c r="E15" s="15">
        <f>D15/D6</f>
        <v>0.05410729529187734</v>
      </c>
      <c r="F15" s="16">
        <v>2</v>
      </c>
      <c r="G15" s="16">
        <v>7</v>
      </c>
      <c r="H15" s="10">
        <f t="shared" si="0"/>
        <v>9</v>
      </c>
      <c r="I15" s="17">
        <v>0.121</v>
      </c>
      <c r="J15" s="12">
        <f t="shared" si="4"/>
        <v>432</v>
      </c>
      <c r="K15" s="12">
        <f t="shared" si="1"/>
        <v>401</v>
      </c>
      <c r="L15" s="12">
        <f t="shared" si="2"/>
        <v>833</v>
      </c>
      <c r="M15" s="18">
        <f>L15/L6</f>
        <v>0.0544302143230528</v>
      </c>
    </row>
    <row r="16" spans="1:13" ht="30" customHeight="1">
      <c r="A16" s="7" t="s">
        <v>18</v>
      </c>
      <c r="B16" s="14">
        <v>340</v>
      </c>
      <c r="C16" s="14">
        <v>334</v>
      </c>
      <c r="D16" s="8">
        <f t="shared" si="3"/>
        <v>674</v>
      </c>
      <c r="E16" s="15">
        <f>D16/D6</f>
        <v>0.04425766629456957</v>
      </c>
      <c r="F16" s="16">
        <v>0</v>
      </c>
      <c r="G16" s="16">
        <v>12</v>
      </c>
      <c r="H16" s="10">
        <f t="shared" si="0"/>
        <v>12</v>
      </c>
      <c r="I16" s="17">
        <f>H16/H6</f>
        <v>0.16</v>
      </c>
      <c r="J16" s="12">
        <f t="shared" si="4"/>
        <v>340</v>
      </c>
      <c r="K16" s="12">
        <f t="shared" si="1"/>
        <v>346</v>
      </c>
      <c r="L16" s="12">
        <f t="shared" si="2"/>
        <v>686</v>
      </c>
      <c r="M16" s="18">
        <f>L16/L6</f>
        <v>0.04482488238369054</v>
      </c>
    </row>
    <row r="17" spans="1:13" ht="30" customHeight="1">
      <c r="A17" s="7" t="s">
        <v>19</v>
      </c>
      <c r="B17" s="14">
        <v>417</v>
      </c>
      <c r="C17" s="14">
        <v>511</v>
      </c>
      <c r="D17" s="8">
        <f t="shared" si="3"/>
        <v>928</v>
      </c>
      <c r="E17" s="15">
        <f>D17/D6</f>
        <v>0.06093637139667739</v>
      </c>
      <c r="F17" s="16">
        <v>1</v>
      </c>
      <c r="G17" s="16">
        <v>5</v>
      </c>
      <c r="H17" s="10">
        <f t="shared" si="0"/>
        <v>6</v>
      </c>
      <c r="I17" s="17">
        <f>H17/H6</f>
        <v>0.08</v>
      </c>
      <c r="J17" s="12">
        <f t="shared" si="4"/>
        <v>418</v>
      </c>
      <c r="K17" s="12">
        <f t="shared" si="1"/>
        <v>516</v>
      </c>
      <c r="L17" s="12">
        <f t="shared" si="2"/>
        <v>934</v>
      </c>
      <c r="M17" s="18">
        <f>L17/L6</f>
        <v>0.06102979613173027</v>
      </c>
    </row>
    <row r="18" spans="1:13" ht="30" customHeight="1">
      <c r="A18" s="7" t="s">
        <v>20</v>
      </c>
      <c r="B18" s="14">
        <v>629</v>
      </c>
      <c r="C18" s="14">
        <v>724</v>
      </c>
      <c r="D18" s="8">
        <f t="shared" si="3"/>
        <v>1353</v>
      </c>
      <c r="E18" s="15">
        <f>D18/D6</f>
        <v>0.08884365355571607</v>
      </c>
      <c r="F18" s="16">
        <v>0</v>
      </c>
      <c r="G18" s="16">
        <v>4</v>
      </c>
      <c r="H18" s="10">
        <f t="shared" si="0"/>
        <v>4</v>
      </c>
      <c r="I18" s="17">
        <f>H18/H6</f>
        <v>0.05333333333333334</v>
      </c>
      <c r="J18" s="12">
        <f t="shared" si="4"/>
        <v>629</v>
      </c>
      <c r="K18" s="12">
        <f t="shared" si="1"/>
        <v>728</v>
      </c>
      <c r="L18" s="12">
        <f t="shared" si="2"/>
        <v>1357</v>
      </c>
      <c r="M18" s="18">
        <f>L18/L6</f>
        <v>0.08866962885520126</v>
      </c>
    </row>
    <row r="19" spans="1:13" ht="30" customHeight="1">
      <c r="A19" s="7" t="s">
        <v>21</v>
      </c>
      <c r="B19" s="14">
        <v>965</v>
      </c>
      <c r="C19" s="14">
        <v>1011</v>
      </c>
      <c r="D19" s="8">
        <f t="shared" si="3"/>
        <v>1976</v>
      </c>
      <c r="E19" s="15">
        <v>0.131</v>
      </c>
      <c r="F19" s="16">
        <v>3</v>
      </c>
      <c r="G19" s="16">
        <v>3</v>
      </c>
      <c r="H19" s="10">
        <f t="shared" si="0"/>
        <v>6</v>
      </c>
      <c r="I19" s="17">
        <f>H19/H6</f>
        <v>0.08</v>
      </c>
      <c r="J19" s="12">
        <f t="shared" si="4"/>
        <v>968</v>
      </c>
      <c r="K19" s="12">
        <f t="shared" si="1"/>
        <v>1014</v>
      </c>
      <c r="L19" s="12">
        <f t="shared" si="2"/>
        <v>1982</v>
      </c>
      <c r="M19" s="18">
        <v>0.132</v>
      </c>
    </row>
    <row r="20" spans="1:13" ht="30" customHeight="1">
      <c r="A20" s="7" t="s">
        <v>22</v>
      </c>
      <c r="B20" s="14">
        <v>781</v>
      </c>
      <c r="C20" s="14">
        <v>711</v>
      </c>
      <c r="D20" s="8">
        <f t="shared" si="3"/>
        <v>1492</v>
      </c>
      <c r="E20" s="15">
        <f>D20/D6</f>
        <v>0.0979709764265546</v>
      </c>
      <c r="F20" s="16">
        <v>1</v>
      </c>
      <c r="G20" s="16">
        <v>2</v>
      </c>
      <c r="H20" s="10">
        <f t="shared" si="0"/>
        <v>3</v>
      </c>
      <c r="I20" s="17">
        <f>H20/H6</f>
        <v>0.04</v>
      </c>
      <c r="J20" s="12">
        <f t="shared" si="4"/>
        <v>782</v>
      </c>
      <c r="K20" s="12">
        <f t="shared" si="1"/>
        <v>713</v>
      </c>
      <c r="L20" s="12">
        <f t="shared" si="2"/>
        <v>1495</v>
      </c>
      <c r="M20" s="18">
        <f>L20/L6</f>
        <v>0.09768687924725562</v>
      </c>
    </row>
    <row r="21" spans="1:13" ht="30" customHeight="1">
      <c r="A21" s="7" t="s">
        <v>23</v>
      </c>
      <c r="B21" s="14">
        <v>562</v>
      </c>
      <c r="C21" s="14">
        <v>469</v>
      </c>
      <c r="D21" s="8">
        <f t="shared" si="3"/>
        <v>1031</v>
      </c>
      <c r="E21" s="15">
        <f>D21/D6</f>
        <v>0.06769978330816206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563</v>
      </c>
      <c r="K21" s="12">
        <f t="shared" si="1"/>
        <v>470</v>
      </c>
      <c r="L21" s="12">
        <f t="shared" si="2"/>
        <v>1033</v>
      </c>
      <c r="M21" s="18">
        <f>L21/L6</f>
        <v>0.0674986931521171</v>
      </c>
    </row>
    <row r="22" spans="1:13" ht="30" customHeight="1">
      <c r="A22" s="7" t="s">
        <v>24</v>
      </c>
      <c r="B22" s="14">
        <v>316</v>
      </c>
      <c r="C22" s="14">
        <v>311</v>
      </c>
      <c r="D22" s="8">
        <f t="shared" si="3"/>
        <v>627</v>
      </c>
      <c r="E22" s="15">
        <f>D22/D6</f>
        <v>0.04117144920874647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316</v>
      </c>
      <c r="K22" s="12">
        <f t="shared" si="1"/>
        <v>311</v>
      </c>
      <c r="L22" s="12">
        <f t="shared" si="2"/>
        <v>627</v>
      </c>
      <c r="M22" s="18">
        <f>L22/L6</f>
        <v>0.04096968112911657</v>
      </c>
    </row>
    <row r="23" spans="1:13" ht="30" customHeight="1">
      <c r="A23" s="7" t="s">
        <v>25</v>
      </c>
      <c r="B23" s="14">
        <v>202</v>
      </c>
      <c r="C23" s="14">
        <v>308</v>
      </c>
      <c r="D23" s="8">
        <f t="shared" si="3"/>
        <v>510</v>
      </c>
      <c r="E23" s="15">
        <f>D23/D6</f>
        <v>0.03348873859084641</v>
      </c>
      <c r="F23" s="16">
        <v>1</v>
      </c>
      <c r="G23" s="16">
        <v>0</v>
      </c>
      <c r="H23" s="10">
        <f t="shared" si="0"/>
        <v>1</v>
      </c>
      <c r="I23" s="17">
        <f>H23/H6</f>
        <v>0.013333333333333334</v>
      </c>
      <c r="J23" s="12">
        <f t="shared" si="4"/>
        <v>203</v>
      </c>
      <c r="K23" s="12">
        <f t="shared" si="1"/>
        <v>308</v>
      </c>
      <c r="L23" s="12">
        <f t="shared" si="2"/>
        <v>511</v>
      </c>
      <c r="M23" s="18">
        <f>L23/L6</f>
        <v>0.033389963408259275</v>
      </c>
    </row>
    <row r="24" spans="1:13" ht="30" customHeight="1">
      <c r="A24" s="7" t="s">
        <v>26</v>
      </c>
      <c r="B24" s="14">
        <v>103</v>
      </c>
      <c r="C24" s="14">
        <v>253</v>
      </c>
      <c r="D24" s="8">
        <f t="shared" si="3"/>
        <v>356</v>
      </c>
      <c r="E24" s="15">
        <f>D24/D6</f>
        <v>0.023376452820277102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103</v>
      </c>
      <c r="K24" s="12">
        <f t="shared" si="1"/>
        <v>253</v>
      </c>
      <c r="L24" s="12">
        <f t="shared" si="2"/>
        <v>356</v>
      </c>
      <c r="M24" s="18">
        <f>L24/L6</f>
        <v>0.02326189231573445</v>
      </c>
    </row>
    <row r="25" spans="1:13" ht="30" customHeight="1">
      <c r="A25" s="7" t="s">
        <v>27</v>
      </c>
      <c r="B25" s="14">
        <v>37</v>
      </c>
      <c r="C25" s="14">
        <v>104</v>
      </c>
      <c r="D25" s="8">
        <f t="shared" si="3"/>
        <v>141</v>
      </c>
      <c r="E25" s="15">
        <f>D25/D6</f>
        <v>0.009258651257469303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104</v>
      </c>
      <c r="L25" s="12">
        <f t="shared" si="2"/>
        <v>141</v>
      </c>
      <c r="M25" s="18">
        <f>L25/L6</f>
        <v>0.00921327757449033</v>
      </c>
    </row>
    <row r="26" spans="1:13" ht="30" customHeight="1">
      <c r="A26" s="7" t="s">
        <v>28</v>
      </c>
      <c r="B26" s="14">
        <v>12</v>
      </c>
      <c r="C26" s="14">
        <v>25</v>
      </c>
      <c r="D26" s="8">
        <f t="shared" si="3"/>
        <v>37</v>
      </c>
      <c r="E26" s="15">
        <f>D26/D6</f>
        <v>0.0024295751526692494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12</v>
      </c>
      <c r="K26" s="12">
        <f t="shared" si="1"/>
        <v>25</v>
      </c>
      <c r="L26" s="12">
        <f t="shared" si="2"/>
        <v>37</v>
      </c>
      <c r="M26" s="18">
        <f>L26/L6</f>
        <v>0.002417668583376895</v>
      </c>
    </row>
    <row r="27" spans="1:13" ht="30" customHeight="1" thickBot="1">
      <c r="A27" s="19" t="s">
        <v>29</v>
      </c>
      <c r="B27" s="20">
        <v>0</v>
      </c>
      <c r="C27" s="20">
        <v>3</v>
      </c>
      <c r="D27" s="22">
        <f t="shared" si="3"/>
        <v>3</v>
      </c>
      <c r="E27" s="23">
        <f>D27/D6</f>
        <v>0.00019699257994615536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0.00019602718243596446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F19" sqref="F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43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7537</v>
      </c>
      <c r="C6" s="8">
        <f>SUM(C7:C27)</f>
        <v>7669</v>
      </c>
      <c r="D6" s="8">
        <f>SUM(B6:C6)</f>
        <v>15206</v>
      </c>
      <c r="E6" s="9">
        <f>SUM(E7:E27)</f>
        <v>1.0028404577140604</v>
      </c>
      <c r="F6" s="10">
        <f>SUM(F7:F27)</f>
        <v>25</v>
      </c>
      <c r="G6" s="10">
        <f>SUM(G7:G27)</f>
        <v>52</v>
      </c>
      <c r="H6" s="10">
        <f aca="true" t="shared" si="0" ref="H6:H27">SUM(F6:G6)</f>
        <v>77</v>
      </c>
      <c r="I6" s="11">
        <f>SUM(I7:I27)</f>
        <v>0.9992467532467533</v>
      </c>
      <c r="J6" s="12">
        <f>SUM(J7:J27)</f>
        <v>7562</v>
      </c>
      <c r="K6" s="12">
        <f aca="true" t="shared" si="1" ref="K6:K27">SUM(C6,G6)</f>
        <v>7721</v>
      </c>
      <c r="L6" s="12">
        <f aca="true" t="shared" si="2" ref="L6:L27">SUM(J6:K6)</f>
        <v>15283</v>
      </c>
      <c r="M6" s="13">
        <v>1</v>
      </c>
    </row>
    <row r="7" spans="1:13" ht="30" customHeight="1">
      <c r="A7" s="7" t="s">
        <v>33</v>
      </c>
      <c r="B7" s="14">
        <v>175</v>
      </c>
      <c r="C7" s="14">
        <v>150</v>
      </c>
      <c r="D7" s="8">
        <f aca="true" t="shared" si="3" ref="D7:D27">B7+C7</f>
        <v>325</v>
      </c>
      <c r="E7" s="15">
        <f>D7/D6</f>
        <v>0.021373142180718136</v>
      </c>
      <c r="F7" s="16">
        <v>1</v>
      </c>
      <c r="G7" s="16">
        <v>0</v>
      </c>
      <c r="H7" s="10">
        <f t="shared" si="0"/>
        <v>1</v>
      </c>
      <c r="I7" s="17">
        <f>H7/H6</f>
        <v>0.012987012987012988</v>
      </c>
      <c r="J7" s="12">
        <f aca="true" t="shared" si="4" ref="J7:J27">B7+F7</f>
        <v>176</v>
      </c>
      <c r="K7" s="12">
        <f t="shared" si="1"/>
        <v>150</v>
      </c>
      <c r="L7" s="12">
        <f t="shared" si="2"/>
        <v>326</v>
      </c>
      <c r="M7" s="18">
        <f>L7/L6</f>
        <v>0.02133089053196362</v>
      </c>
    </row>
    <row r="8" spans="1:13" ht="30" customHeight="1">
      <c r="A8" s="7" t="s">
        <v>10</v>
      </c>
      <c r="B8" s="14">
        <v>258</v>
      </c>
      <c r="C8" s="14">
        <v>245</v>
      </c>
      <c r="D8" s="8">
        <f t="shared" si="3"/>
        <v>503</v>
      </c>
      <c r="E8" s="15">
        <f>D8/D6</f>
        <v>0.03307904774431145</v>
      </c>
      <c r="F8" s="16">
        <v>0</v>
      </c>
      <c r="G8" s="16">
        <v>1</v>
      </c>
      <c r="H8" s="10">
        <f t="shared" si="0"/>
        <v>1</v>
      </c>
      <c r="I8" s="17">
        <f>H8/H6</f>
        <v>0.012987012987012988</v>
      </c>
      <c r="J8" s="12">
        <f t="shared" si="4"/>
        <v>258</v>
      </c>
      <c r="K8" s="12">
        <f t="shared" si="1"/>
        <v>246</v>
      </c>
      <c r="L8" s="12">
        <f t="shared" si="2"/>
        <v>504</v>
      </c>
      <c r="M8" s="18">
        <f>L8/L6</f>
        <v>0.03297781849113394</v>
      </c>
    </row>
    <row r="9" spans="1:13" ht="30" customHeight="1">
      <c r="A9" s="7" t="s">
        <v>11</v>
      </c>
      <c r="B9" s="14">
        <v>276</v>
      </c>
      <c r="C9" s="14">
        <v>272</v>
      </c>
      <c r="D9" s="8">
        <f t="shared" si="3"/>
        <v>548</v>
      </c>
      <c r="E9" s="15">
        <f>D9/D6</f>
        <v>0.03603840589241089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276</v>
      </c>
      <c r="K9" s="12">
        <f t="shared" si="1"/>
        <v>272</v>
      </c>
      <c r="L9" s="12">
        <f t="shared" si="2"/>
        <v>548</v>
      </c>
      <c r="M9" s="18">
        <f>L9/L6</f>
        <v>0.03585683439115357</v>
      </c>
    </row>
    <row r="10" spans="1:13" ht="30" customHeight="1">
      <c r="A10" s="7" t="s">
        <v>12</v>
      </c>
      <c r="B10" s="14">
        <v>303</v>
      </c>
      <c r="C10" s="14">
        <v>311</v>
      </c>
      <c r="D10" s="8">
        <f t="shared" si="3"/>
        <v>614</v>
      </c>
      <c r="E10" s="15">
        <f>D10/D6</f>
        <v>0.040378797842956726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303</v>
      </c>
      <c r="K10" s="12">
        <f t="shared" si="1"/>
        <v>311</v>
      </c>
      <c r="L10" s="12">
        <f t="shared" si="2"/>
        <v>614</v>
      </c>
      <c r="M10" s="18">
        <f>L10/L6</f>
        <v>0.04017535824118301</v>
      </c>
    </row>
    <row r="11" spans="1:13" ht="30" customHeight="1">
      <c r="A11" s="7" t="s">
        <v>34</v>
      </c>
      <c r="B11" s="14">
        <v>427</v>
      </c>
      <c r="C11" s="14">
        <v>399</v>
      </c>
      <c r="D11" s="8">
        <f t="shared" si="3"/>
        <v>826</v>
      </c>
      <c r="E11" s="15">
        <f>D11/D6</f>
        <v>0.054320662896225176</v>
      </c>
      <c r="F11" s="16">
        <v>4</v>
      </c>
      <c r="G11" s="16">
        <v>3</v>
      </c>
      <c r="H11" s="10">
        <f t="shared" si="0"/>
        <v>7</v>
      </c>
      <c r="I11" s="17">
        <f>H11/H6</f>
        <v>0.09090909090909091</v>
      </c>
      <c r="J11" s="12">
        <f t="shared" si="4"/>
        <v>431</v>
      </c>
      <c r="K11" s="12">
        <f t="shared" si="1"/>
        <v>402</v>
      </c>
      <c r="L11" s="12">
        <f t="shared" si="2"/>
        <v>833</v>
      </c>
      <c r="M11" s="18">
        <f>L11/L6</f>
        <v>0.054505005561735265</v>
      </c>
    </row>
    <row r="12" spans="1:13" ht="30" customHeight="1">
      <c r="A12" s="7" t="s">
        <v>14</v>
      </c>
      <c r="B12" s="14">
        <v>373</v>
      </c>
      <c r="C12" s="14">
        <v>334</v>
      </c>
      <c r="D12" s="8">
        <f t="shared" si="3"/>
        <v>707</v>
      </c>
      <c r="E12" s="15">
        <f>D12/D6</f>
        <v>0.04649480468236222</v>
      </c>
      <c r="F12" s="16">
        <v>6</v>
      </c>
      <c r="G12" s="16">
        <v>1</v>
      </c>
      <c r="H12" s="10">
        <f t="shared" si="0"/>
        <v>7</v>
      </c>
      <c r="I12" s="17">
        <f>H12/H6</f>
        <v>0.09090909090909091</v>
      </c>
      <c r="J12" s="12">
        <f t="shared" si="4"/>
        <v>379</v>
      </c>
      <c r="K12" s="12">
        <f t="shared" si="1"/>
        <v>335</v>
      </c>
      <c r="L12" s="12">
        <f t="shared" si="2"/>
        <v>714</v>
      </c>
      <c r="M12" s="18">
        <f>L12/L6</f>
        <v>0.04671857619577308</v>
      </c>
    </row>
    <row r="13" spans="1:13" ht="30" customHeight="1">
      <c r="A13" s="7" t="s">
        <v>15</v>
      </c>
      <c r="B13" s="14">
        <v>412</v>
      </c>
      <c r="C13" s="14">
        <v>365</v>
      </c>
      <c r="D13" s="8">
        <f t="shared" si="3"/>
        <v>777</v>
      </c>
      <c r="E13" s="15">
        <f>D13/D6</f>
        <v>0.0510982506905169</v>
      </c>
      <c r="F13" s="16">
        <v>3</v>
      </c>
      <c r="G13" s="16">
        <v>7</v>
      </c>
      <c r="H13" s="10">
        <f t="shared" si="0"/>
        <v>10</v>
      </c>
      <c r="I13" s="17">
        <v>0.13</v>
      </c>
      <c r="J13" s="12">
        <f t="shared" si="4"/>
        <v>415</v>
      </c>
      <c r="K13" s="12">
        <f t="shared" si="1"/>
        <v>372</v>
      </c>
      <c r="L13" s="12">
        <f t="shared" si="2"/>
        <v>787</v>
      </c>
      <c r="M13" s="18">
        <f>L13/L6</f>
        <v>0.05149512530262383</v>
      </c>
    </row>
    <row r="14" spans="1:13" ht="30" customHeight="1">
      <c r="A14" s="7" t="s">
        <v>16</v>
      </c>
      <c r="B14" s="14">
        <v>522</v>
      </c>
      <c r="C14" s="14">
        <v>444</v>
      </c>
      <c r="D14" s="8">
        <f t="shared" si="3"/>
        <v>966</v>
      </c>
      <c r="E14" s="15">
        <f>D14/D6</f>
        <v>0.06352755491253452</v>
      </c>
      <c r="F14" s="16">
        <v>2</v>
      </c>
      <c r="G14" s="16">
        <v>6</v>
      </c>
      <c r="H14" s="10">
        <f t="shared" si="0"/>
        <v>8</v>
      </c>
      <c r="I14" s="17">
        <f>H14/H6</f>
        <v>0.1038961038961039</v>
      </c>
      <c r="J14" s="12">
        <f t="shared" si="4"/>
        <v>524</v>
      </c>
      <c r="K14" s="12">
        <f t="shared" si="1"/>
        <v>450</v>
      </c>
      <c r="L14" s="12">
        <f t="shared" si="2"/>
        <v>974</v>
      </c>
      <c r="M14" s="18">
        <f>L14/L6</f>
        <v>0.06373094287770725</v>
      </c>
    </row>
    <row r="15" spans="1:13" ht="30" customHeight="1">
      <c r="A15" s="7" t="s">
        <v>35</v>
      </c>
      <c r="B15" s="14">
        <v>429</v>
      </c>
      <c r="C15" s="14">
        <v>394</v>
      </c>
      <c r="D15" s="8">
        <f t="shared" si="3"/>
        <v>823</v>
      </c>
      <c r="E15" s="15">
        <f>D15/D6</f>
        <v>0.05412337235301855</v>
      </c>
      <c r="F15" s="16">
        <v>2</v>
      </c>
      <c r="G15" s="16">
        <v>7</v>
      </c>
      <c r="H15" s="10">
        <f t="shared" si="0"/>
        <v>9</v>
      </c>
      <c r="I15" s="17">
        <v>0.116</v>
      </c>
      <c r="J15" s="12">
        <f t="shared" si="4"/>
        <v>431</v>
      </c>
      <c r="K15" s="12">
        <f t="shared" si="1"/>
        <v>401</v>
      </c>
      <c r="L15" s="12">
        <f t="shared" si="2"/>
        <v>832</v>
      </c>
      <c r="M15" s="18">
        <f>L15/L6</f>
        <v>0.05443957338218936</v>
      </c>
    </row>
    <row r="16" spans="1:13" ht="30" customHeight="1">
      <c r="A16" s="7" t="s">
        <v>18</v>
      </c>
      <c r="B16" s="14">
        <v>339</v>
      </c>
      <c r="C16" s="14">
        <v>331</v>
      </c>
      <c r="D16" s="8">
        <f t="shared" si="3"/>
        <v>670</v>
      </c>
      <c r="E16" s="15">
        <f>D16/D6</f>
        <v>0.044061554649480465</v>
      </c>
      <c r="F16" s="16">
        <v>0</v>
      </c>
      <c r="G16" s="16">
        <v>12</v>
      </c>
      <c r="H16" s="10">
        <f t="shared" si="0"/>
        <v>12</v>
      </c>
      <c r="I16" s="17">
        <f>H16/H6</f>
        <v>0.15584415584415584</v>
      </c>
      <c r="J16" s="12">
        <f t="shared" si="4"/>
        <v>339</v>
      </c>
      <c r="K16" s="12">
        <f t="shared" si="1"/>
        <v>343</v>
      </c>
      <c r="L16" s="12">
        <f t="shared" si="2"/>
        <v>682</v>
      </c>
      <c r="M16" s="18">
        <f>L16/L6</f>
        <v>0.04462474645030426</v>
      </c>
    </row>
    <row r="17" spans="1:13" ht="30" customHeight="1">
      <c r="A17" s="7" t="s">
        <v>19</v>
      </c>
      <c r="B17" s="14">
        <v>413</v>
      </c>
      <c r="C17" s="14">
        <v>514</v>
      </c>
      <c r="D17" s="8">
        <f t="shared" si="3"/>
        <v>927</v>
      </c>
      <c r="E17" s="15">
        <f>D17/D6</f>
        <v>0.060962777850848346</v>
      </c>
      <c r="F17" s="16">
        <v>1</v>
      </c>
      <c r="G17" s="16">
        <v>5</v>
      </c>
      <c r="H17" s="10">
        <f t="shared" si="0"/>
        <v>6</v>
      </c>
      <c r="I17" s="17">
        <f>H17/H6</f>
        <v>0.07792207792207792</v>
      </c>
      <c r="J17" s="12">
        <f t="shared" si="4"/>
        <v>414</v>
      </c>
      <c r="K17" s="12">
        <f t="shared" si="1"/>
        <v>519</v>
      </c>
      <c r="L17" s="12">
        <f t="shared" si="2"/>
        <v>933</v>
      </c>
      <c r="M17" s="18">
        <f>L17/L6</f>
        <v>0.06104822351632533</v>
      </c>
    </row>
    <row r="18" spans="1:13" ht="30" customHeight="1">
      <c r="A18" s="7" t="s">
        <v>20</v>
      </c>
      <c r="B18" s="14">
        <v>626</v>
      </c>
      <c r="C18" s="14">
        <v>715</v>
      </c>
      <c r="D18" s="8">
        <f t="shared" si="3"/>
        <v>1341</v>
      </c>
      <c r="E18" s="15">
        <f>D18/D6</f>
        <v>0.08818887281336314</v>
      </c>
      <c r="F18" s="16">
        <v>0</v>
      </c>
      <c r="G18" s="16">
        <v>4</v>
      </c>
      <c r="H18" s="10">
        <f t="shared" si="0"/>
        <v>4</v>
      </c>
      <c r="I18" s="17">
        <f>H18/H6</f>
        <v>0.05194805194805195</v>
      </c>
      <c r="J18" s="12">
        <f t="shared" si="4"/>
        <v>626</v>
      </c>
      <c r="K18" s="12">
        <f t="shared" si="1"/>
        <v>719</v>
      </c>
      <c r="L18" s="12">
        <f t="shared" si="2"/>
        <v>1345</v>
      </c>
      <c r="M18" s="18">
        <f>L18/L6</f>
        <v>0.08800628148923641</v>
      </c>
    </row>
    <row r="19" spans="1:13" ht="30" customHeight="1">
      <c r="A19" s="7" t="s">
        <v>21</v>
      </c>
      <c r="B19" s="14">
        <v>957</v>
      </c>
      <c r="C19" s="14">
        <v>1007</v>
      </c>
      <c r="D19" s="8">
        <f t="shared" si="3"/>
        <v>1964</v>
      </c>
      <c r="E19" s="15">
        <v>0.132</v>
      </c>
      <c r="F19" s="16">
        <v>3</v>
      </c>
      <c r="G19" s="16">
        <v>3</v>
      </c>
      <c r="H19" s="10">
        <f t="shared" si="0"/>
        <v>6</v>
      </c>
      <c r="I19" s="17">
        <f>H19/H6</f>
        <v>0.07792207792207792</v>
      </c>
      <c r="J19" s="12">
        <f t="shared" si="4"/>
        <v>960</v>
      </c>
      <c r="K19" s="12">
        <f t="shared" si="1"/>
        <v>1010</v>
      </c>
      <c r="L19" s="12">
        <f t="shared" si="2"/>
        <v>1970</v>
      </c>
      <c r="M19" s="18">
        <v>0.13</v>
      </c>
    </row>
    <row r="20" spans="1:13" ht="30" customHeight="1">
      <c r="A20" s="7" t="s">
        <v>22</v>
      </c>
      <c r="B20" s="14">
        <v>788</v>
      </c>
      <c r="C20" s="14">
        <v>715</v>
      </c>
      <c r="D20" s="8">
        <f t="shared" si="3"/>
        <v>1503</v>
      </c>
      <c r="E20" s="15">
        <f>D20/D6</f>
        <v>0.09884256214652111</v>
      </c>
      <c r="F20" s="16">
        <v>1</v>
      </c>
      <c r="G20" s="16">
        <v>2</v>
      </c>
      <c r="H20" s="10">
        <f t="shared" si="0"/>
        <v>3</v>
      </c>
      <c r="I20" s="17">
        <f>H20/H6</f>
        <v>0.03896103896103896</v>
      </c>
      <c r="J20" s="12">
        <f t="shared" si="4"/>
        <v>789</v>
      </c>
      <c r="K20" s="12">
        <f t="shared" si="1"/>
        <v>717</v>
      </c>
      <c r="L20" s="12">
        <f t="shared" si="2"/>
        <v>1506</v>
      </c>
      <c r="M20" s="18">
        <f>L20/L6</f>
        <v>0.09854086239612642</v>
      </c>
    </row>
    <row r="21" spans="1:13" ht="30" customHeight="1">
      <c r="A21" s="7" t="s">
        <v>23</v>
      </c>
      <c r="B21" s="14">
        <v>564</v>
      </c>
      <c r="C21" s="14">
        <v>472</v>
      </c>
      <c r="D21" s="8">
        <f t="shared" si="3"/>
        <v>1036</v>
      </c>
      <c r="E21" s="15">
        <f>D21/D6</f>
        <v>0.0681310009206892</v>
      </c>
      <c r="F21" s="16">
        <v>1</v>
      </c>
      <c r="G21" s="16">
        <v>1</v>
      </c>
      <c r="H21" s="10">
        <f t="shared" si="0"/>
        <v>2</v>
      </c>
      <c r="I21" s="17">
        <f>H21/H6</f>
        <v>0.025974025974025976</v>
      </c>
      <c r="J21" s="12">
        <f t="shared" si="4"/>
        <v>565</v>
      </c>
      <c r="K21" s="12">
        <f t="shared" si="1"/>
        <v>473</v>
      </c>
      <c r="L21" s="12">
        <f t="shared" si="2"/>
        <v>1038</v>
      </c>
      <c r="M21" s="18">
        <f>L21/L6</f>
        <v>0.0679186023686449</v>
      </c>
    </row>
    <row r="22" spans="1:13" ht="30" customHeight="1">
      <c r="A22" s="7" t="s">
        <v>24</v>
      </c>
      <c r="B22" s="14">
        <v>319</v>
      </c>
      <c r="C22" s="14">
        <v>312</v>
      </c>
      <c r="D22" s="8">
        <f t="shared" si="3"/>
        <v>631</v>
      </c>
      <c r="E22" s="15">
        <f>D22/D6</f>
        <v>0.04149677758779429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319</v>
      </c>
      <c r="K22" s="12">
        <f t="shared" si="1"/>
        <v>312</v>
      </c>
      <c r="L22" s="12">
        <f t="shared" si="2"/>
        <v>631</v>
      </c>
      <c r="M22" s="18">
        <f>L22/L6</f>
        <v>0.041287705293463324</v>
      </c>
    </row>
    <row r="23" spans="1:13" ht="30" customHeight="1">
      <c r="A23" s="7" t="s">
        <v>25</v>
      </c>
      <c r="B23" s="14">
        <v>203</v>
      </c>
      <c r="C23" s="14">
        <v>304</v>
      </c>
      <c r="D23" s="8">
        <f t="shared" si="3"/>
        <v>507</v>
      </c>
      <c r="E23" s="15">
        <f>D23/D6</f>
        <v>0.03334210180192029</v>
      </c>
      <c r="F23" s="16">
        <v>1</v>
      </c>
      <c r="G23" s="16">
        <v>0</v>
      </c>
      <c r="H23" s="10">
        <f t="shared" si="0"/>
        <v>1</v>
      </c>
      <c r="I23" s="17">
        <f>H23/H6</f>
        <v>0.012987012987012988</v>
      </c>
      <c r="J23" s="12">
        <f t="shared" si="4"/>
        <v>204</v>
      </c>
      <c r="K23" s="12">
        <f t="shared" si="1"/>
        <v>304</v>
      </c>
      <c r="L23" s="12">
        <f t="shared" si="2"/>
        <v>508</v>
      </c>
      <c r="M23" s="18">
        <f>L23/L6</f>
        <v>0.033239547209317544</v>
      </c>
    </row>
    <row r="24" spans="1:13" ht="30" customHeight="1">
      <c r="A24" s="7" t="s">
        <v>26</v>
      </c>
      <c r="B24" s="14">
        <v>105</v>
      </c>
      <c r="C24" s="14">
        <v>253</v>
      </c>
      <c r="D24" s="8">
        <f t="shared" si="3"/>
        <v>358</v>
      </c>
      <c r="E24" s="15">
        <f>D24/D6</f>
        <v>0.023543338155991057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105</v>
      </c>
      <c r="K24" s="12">
        <f t="shared" si="1"/>
        <v>253</v>
      </c>
      <c r="L24" s="12">
        <f t="shared" si="2"/>
        <v>358</v>
      </c>
      <c r="M24" s="18">
        <f>L24/L6</f>
        <v>0.02342472027743244</v>
      </c>
    </row>
    <row r="25" spans="1:13" ht="30" customHeight="1">
      <c r="A25" s="7" t="s">
        <v>27</v>
      </c>
      <c r="B25" s="14">
        <v>36</v>
      </c>
      <c r="C25" s="14">
        <v>104</v>
      </c>
      <c r="D25" s="8">
        <f t="shared" si="3"/>
        <v>140</v>
      </c>
      <c r="E25" s="15">
        <f>D25/D6</f>
        <v>0.009206892016309351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36</v>
      </c>
      <c r="K25" s="12">
        <f t="shared" si="1"/>
        <v>104</v>
      </c>
      <c r="L25" s="12">
        <f t="shared" si="2"/>
        <v>140</v>
      </c>
      <c r="M25" s="18">
        <f>L25/L6</f>
        <v>0.009160505136426094</v>
      </c>
    </row>
    <row r="26" spans="1:13" ht="30" customHeight="1">
      <c r="A26" s="7" t="s">
        <v>28</v>
      </c>
      <c r="B26" s="14">
        <v>12</v>
      </c>
      <c r="C26" s="14">
        <v>25</v>
      </c>
      <c r="D26" s="8">
        <f t="shared" si="3"/>
        <v>37</v>
      </c>
      <c r="E26" s="15">
        <f>D26/D6</f>
        <v>0.0024332500328817573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12</v>
      </c>
      <c r="K26" s="12">
        <f t="shared" si="1"/>
        <v>25</v>
      </c>
      <c r="L26" s="12">
        <f t="shared" si="2"/>
        <v>37</v>
      </c>
      <c r="M26" s="18">
        <f>L26/L6</f>
        <v>0.002420990643198325</v>
      </c>
    </row>
    <row r="27" spans="1:13" ht="30" customHeight="1" thickBot="1">
      <c r="A27" s="19" t="s">
        <v>29</v>
      </c>
      <c r="B27" s="20">
        <v>0</v>
      </c>
      <c r="C27" s="20">
        <v>3</v>
      </c>
      <c r="D27" s="22">
        <f t="shared" si="3"/>
        <v>3</v>
      </c>
      <c r="E27" s="23">
        <f>D27/D6</f>
        <v>0.00019729054320662896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0.00019629653863770203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 </cp:lastModifiedBy>
  <cp:lastPrinted>2011-11-30T08:56:19Z</cp:lastPrinted>
  <dcterms:created xsi:type="dcterms:W3CDTF">2005-12-28T01:38:59Z</dcterms:created>
  <dcterms:modified xsi:type="dcterms:W3CDTF">2011-11-30T09:09:41Z</dcterms:modified>
  <cp:category/>
  <cp:version/>
  <cp:contentType/>
  <cp:contentStatus/>
</cp:coreProperties>
</file>