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985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<sst xmlns="http://schemas.openxmlformats.org/spreadsheetml/2006/main" count="456" uniqueCount="30">
  <si>
    <t>年齢別人口統計表</t>
  </si>
  <si>
    <t>総人口①＋②</t>
  </si>
  <si>
    <t>男</t>
  </si>
  <si>
    <t>女</t>
  </si>
  <si>
    <t>計</t>
  </si>
  <si>
    <t>率</t>
  </si>
  <si>
    <t>合　計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</si>
  <si>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</si>
  <si>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</si>
  <si>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</si>
  <si>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</si>
  <si>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</si>
  <si>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</si>
  <si>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</si>
  <si>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</si>
  <si>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</si>
  <si>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</si>
  <si>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</si>
  <si>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</si>
  <si>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</si>
  <si>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</si>
  <si>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</si>
  <si>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</si>
  <si>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</si>
  <si>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</si>
  <si>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</si>
  <si>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</si>
  <si>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</si>
  <si>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日本人人口①</t>
  </si>
  <si>
    <t>外国人人口②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</si>
</sst>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  <numFmt numFmtId="178" formatCode="[$-411]ggge&quot;年&quot;m&quot;月&quot;d&quot;日現在&quot;;@"/>
  </numFmts>
  <fonts count="42">
    <font>
      <sz val="11"/>
      <name val="ＭＳ Ｐゴシック"/>
      <family val="3"/>
    </font>
    <font>
      <b/>
      <sz val="28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color indexed="12"/>
      <name val="HG丸ｺﾞｼｯｸM-PRO"/>
      <family val="3"/>
    </font>
    <font>
      <b/>
      <sz val="11"/>
      <name val="HG丸ｺﾞｼｯｸM-PRO"/>
      <family val="3"/>
    </font>
    <font>
      <sz val="11"/>
      <name val="ＭＳ Ｐ明朝"/>
      <family val="1"/>
    </font>
    <font>
      <sz val="11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double"/>
      <right style="thin"/>
      <top style="double"/>
      <bottom style="thin"/>
      <diagonal style="thin"/>
    </border>
    <border diagonalDown="1">
      <left style="double"/>
      <right style="thin"/>
      <top style="thin"/>
      <bottom style="thin"/>
      <diagonal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3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/>
    </xf>
    <xf numFmtId="38" fontId="3" fillId="33" borderId="10" xfId="48" applyFont="1" applyFill="1" applyBorder="1" applyAlignment="1">
      <alignment horizontal="center" vertical="center"/>
    </xf>
    <xf numFmtId="38" fontId="3" fillId="34" borderId="10" xfId="48" applyFont="1" applyFill="1" applyBorder="1" applyAlignment="1">
      <alignment horizontal="center" vertical="center"/>
    </xf>
    <xf numFmtId="38" fontId="3" fillId="35" borderId="10" xfId="48" applyFont="1" applyFill="1" applyBorder="1" applyAlignment="1">
      <alignment horizontal="center" vertical="center"/>
    </xf>
    <xf numFmtId="38" fontId="3" fillId="35" borderId="11" xfId="48" applyFont="1" applyFill="1" applyBorder="1" applyAlignment="1">
      <alignment horizontal="center" vertical="center"/>
    </xf>
    <xf numFmtId="38" fontId="3" fillId="36" borderId="12" xfId="48" applyFont="1" applyFill="1" applyBorder="1" applyAlignment="1">
      <alignment horizontal="center" vertical="center"/>
    </xf>
    <xf numFmtId="38" fontId="6" fillId="33" borderId="10" xfId="48" applyFont="1" applyFill="1" applyBorder="1" applyAlignment="1">
      <alignment horizontal="right" vertical="center"/>
    </xf>
    <xf numFmtId="9" fontId="6" fillId="33" borderId="10" xfId="42" applyNumberFormat="1" applyFont="1" applyFill="1" applyBorder="1" applyAlignment="1">
      <alignment horizontal="right" vertical="center"/>
    </xf>
    <xf numFmtId="38" fontId="6" fillId="34" borderId="10" xfId="48" applyFont="1" applyFill="1" applyBorder="1" applyAlignment="1">
      <alignment horizontal="right" vertical="center"/>
    </xf>
    <xf numFmtId="9" fontId="6" fillId="34" borderId="10" xfId="42" applyFont="1" applyFill="1" applyBorder="1" applyAlignment="1">
      <alignment horizontal="right" vertical="center"/>
    </xf>
    <xf numFmtId="38" fontId="6" fillId="35" borderId="10" xfId="0" applyNumberFormat="1" applyFont="1" applyFill="1" applyBorder="1" applyAlignment="1">
      <alignment horizontal="right" vertical="center"/>
    </xf>
    <xf numFmtId="9" fontId="6" fillId="35" borderId="11" xfId="0" applyNumberFormat="1" applyFont="1" applyFill="1" applyBorder="1" applyAlignment="1">
      <alignment horizontal="right" vertical="center"/>
    </xf>
    <xf numFmtId="38" fontId="7" fillId="33" borderId="10" xfId="48" applyFont="1" applyFill="1" applyBorder="1" applyAlignment="1">
      <alignment horizontal="right" vertical="center"/>
    </xf>
    <xf numFmtId="176" fontId="6" fillId="33" borderId="10" xfId="48" applyNumberFormat="1" applyFont="1" applyFill="1" applyBorder="1" applyAlignment="1">
      <alignment horizontal="right" vertical="center"/>
    </xf>
    <xf numFmtId="38" fontId="7" fillId="34" borderId="10" xfId="48" applyFont="1" applyFill="1" applyBorder="1" applyAlignment="1">
      <alignment horizontal="right" vertical="center"/>
    </xf>
    <xf numFmtId="176" fontId="6" fillId="34" borderId="10" xfId="42" applyNumberFormat="1" applyFont="1" applyFill="1" applyBorder="1" applyAlignment="1">
      <alignment horizontal="right" vertical="center"/>
    </xf>
    <xf numFmtId="176" fontId="6" fillId="35" borderId="11" xfId="0" applyNumberFormat="1" applyFont="1" applyFill="1" applyBorder="1" applyAlignment="1">
      <alignment horizontal="right" vertical="center"/>
    </xf>
    <xf numFmtId="38" fontId="3" fillId="36" borderId="13" xfId="48" applyFont="1" applyFill="1" applyBorder="1" applyAlignment="1">
      <alignment horizontal="center" vertical="center"/>
    </xf>
    <xf numFmtId="38" fontId="7" fillId="33" borderId="14" xfId="48" applyFont="1" applyFill="1" applyBorder="1" applyAlignment="1">
      <alignment horizontal="right" vertical="center"/>
    </xf>
    <xf numFmtId="38" fontId="7" fillId="34" borderId="14" xfId="48" applyFont="1" applyFill="1" applyBorder="1" applyAlignment="1">
      <alignment horizontal="right" vertical="center"/>
    </xf>
    <xf numFmtId="38" fontId="6" fillId="33" borderId="14" xfId="48" applyFont="1" applyFill="1" applyBorder="1" applyAlignment="1">
      <alignment horizontal="right" vertical="center"/>
    </xf>
    <xf numFmtId="176" fontId="6" fillId="33" borderId="14" xfId="48" applyNumberFormat="1" applyFont="1" applyFill="1" applyBorder="1" applyAlignment="1">
      <alignment horizontal="right" vertical="center"/>
    </xf>
    <xf numFmtId="38" fontId="6" fillId="34" borderId="14" xfId="48" applyFont="1" applyFill="1" applyBorder="1" applyAlignment="1">
      <alignment horizontal="right" vertical="center"/>
    </xf>
    <xf numFmtId="176" fontId="6" fillId="34" borderId="14" xfId="42" applyNumberFormat="1" applyFont="1" applyFill="1" applyBorder="1" applyAlignment="1">
      <alignment horizontal="right" vertical="center"/>
    </xf>
    <xf numFmtId="38" fontId="6" fillId="35" borderId="14" xfId="0" applyNumberFormat="1" applyFont="1" applyFill="1" applyBorder="1" applyAlignment="1">
      <alignment horizontal="right" vertical="center"/>
    </xf>
    <xf numFmtId="176" fontId="6" fillId="35" borderId="15" xfId="0" applyNumberFormat="1" applyFont="1" applyFill="1" applyBorder="1" applyAlignment="1">
      <alignment horizontal="right" vertical="center"/>
    </xf>
    <xf numFmtId="38" fontId="1" fillId="0" borderId="0" xfId="48" applyFont="1" applyFill="1" applyAlignment="1">
      <alignment horizontal="center" vertical="center"/>
    </xf>
    <xf numFmtId="178" fontId="4" fillId="0" borderId="16" xfId="0" applyNumberFormat="1" applyFont="1" applyFill="1" applyBorder="1" applyAlignment="1">
      <alignment horizontal="right" vertical="center"/>
    </xf>
    <xf numFmtId="38" fontId="3" fillId="36" borderId="17" xfId="48" applyFont="1" applyFill="1" applyBorder="1" applyAlignment="1">
      <alignment horizontal="center" vertical="center"/>
    </xf>
    <xf numFmtId="38" fontId="3" fillId="36" borderId="18" xfId="48" applyFont="1" applyFill="1" applyBorder="1" applyAlignment="1">
      <alignment horizontal="center" vertical="center"/>
    </xf>
    <xf numFmtId="38" fontId="5" fillId="33" borderId="19" xfId="48" applyFont="1" applyFill="1" applyBorder="1" applyAlignment="1">
      <alignment horizontal="center" vertical="center"/>
    </xf>
    <xf numFmtId="38" fontId="5" fillId="34" borderId="19" xfId="48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3" sqref="N3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42370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7065</v>
      </c>
      <c r="C6" s="8">
        <f>SUM(C7:C27)</f>
        <v>7230</v>
      </c>
      <c r="D6" s="8">
        <f>SUM(B6:C6)</f>
        <v>14295</v>
      </c>
      <c r="E6" s="9">
        <f>SUM(E7:E27)</f>
        <v>0.9997300000000001</v>
      </c>
      <c r="F6" s="10">
        <f>SUM(F7:F27)</f>
        <v>34</v>
      </c>
      <c r="G6" s="10">
        <f>SUM(G7:G27)</f>
        <v>60</v>
      </c>
      <c r="H6" s="10">
        <f aca="true" t="shared" si="0" ref="H6:H27">SUM(F6:G6)</f>
        <v>94</v>
      </c>
      <c r="I6" s="11">
        <f>SUM(I7:I27)</f>
        <v>0.9987000000000001</v>
      </c>
      <c r="J6" s="12">
        <f>SUM(J7:J27)</f>
        <v>7099</v>
      </c>
      <c r="K6" s="12">
        <f aca="true" t="shared" si="1" ref="K6:K27">SUM(C6,G6)</f>
        <v>7290</v>
      </c>
      <c r="L6" s="12">
        <f aca="true" t="shared" si="2" ref="L6:L27">SUM(J6:K6)</f>
        <v>14389</v>
      </c>
      <c r="M6" s="13">
        <v>1</v>
      </c>
    </row>
    <row r="7" spans="1:13" ht="30" customHeight="1">
      <c r="A7" s="7" t="s">
        <v>7</v>
      </c>
      <c r="B7" s="14">
        <v>140</v>
      </c>
      <c r="C7" s="14">
        <v>142</v>
      </c>
      <c r="D7" s="8">
        <f aca="true" t="shared" si="3" ref="D7:D27">B7+C7</f>
        <v>282</v>
      </c>
      <c r="E7" s="15">
        <f>ROUND(D7/$D$6,5)</f>
        <v>0.01973</v>
      </c>
      <c r="F7" s="16">
        <v>1</v>
      </c>
      <c r="G7" s="16">
        <v>3</v>
      </c>
      <c r="H7" s="10">
        <f t="shared" si="0"/>
        <v>4</v>
      </c>
      <c r="I7" s="17">
        <v>0.042</v>
      </c>
      <c r="J7" s="12">
        <f aca="true" t="shared" si="4" ref="J7:J27">B7+F7</f>
        <v>141</v>
      </c>
      <c r="K7" s="12">
        <f t="shared" si="1"/>
        <v>145</v>
      </c>
      <c r="L7" s="12">
        <f t="shared" si="2"/>
        <v>286</v>
      </c>
      <c r="M7" s="18">
        <f>ROUND(L7/$L$6,4)</f>
        <v>0.0199</v>
      </c>
    </row>
    <row r="8" spans="1:13" ht="30" customHeight="1">
      <c r="A8" s="7" t="s">
        <v>8</v>
      </c>
      <c r="B8" s="14">
        <v>201</v>
      </c>
      <c r="C8" s="14">
        <v>179</v>
      </c>
      <c r="D8" s="8">
        <f t="shared" si="3"/>
        <v>380</v>
      </c>
      <c r="E8" s="15">
        <f>ROUND(D8/$D$6,3)</f>
        <v>0.027</v>
      </c>
      <c r="F8" s="16">
        <v>1</v>
      </c>
      <c r="G8" s="16">
        <v>1</v>
      </c>
      <c r="H8" s="10">
        <f t="shared" si="0"/>
        <v>2</v>
      </c>
      <c r="I8" s="17">
        <f aca="true" t="shared" si="5" ref="I8:I27">ROUND(H8/$H$6,4)</f>
        <v>0.0213</v>
      </c>
      <c r="J8" s="12">
        <f t="shared" si="4"/>
        <v>202</v>
      </c>
      <c r="K8" s="12">
        <f t="shared" si="1"/>
        <v>180</v>
      </c>
      <c r="L8" s="12">
        <f t="shared" si="2"/>
        <v>382</v>
      </c>
      <c r="M8" s="18">
        <v>0.026</v>
      </c>
    </row>
    <row r="9" spans="1:13" ht="30" customHeight="1">
      <c r="A9" s="7" t="s">
        <v>9</v>
      </c>
      <c r="B9" s="14">
        <v>267</v>
      </c>
      <c r="C9" s="14">
        <v>244</v>
      </c>
      <c r="D9" s="8">
        <f t="shared" si="3"/>
        <v>511</v>
      </c>
      <c r="E9" s="15">
        <f>ROUND(D9/$D$6,3)</f>
        <v>0.036</v>
      </c>
      <c r="F9" s="16">
        <v>0</v>
      </c>
      <c r="G9" s="16">
        <v>0</v>
      </c>
      <c r="H9" s="10">
        <f t="shared" si="0"/>
        <v>0</v>
      </c>
      <c r="I9" s="17">
        <f t="shared" si="5"/>
        <v>0</v>
      </c>
      <c r="J9" s="12">
        <f t="shared" si="4"/>
        <v>267</v>
      </c>
      <c r="K9" s="12">
        <f t="shared" si="1"/>
        <v>244</v>
      </c>
      <c r="L9" s="12">
        <f t="shared" si="2"/>
        <v>511</v>
      </c>
      <c r="M9" s="18">
        <v>0.035</v>
      </c>
    </row>
    <row r="10" spans="1:13" ht="30" customHeight="1">
      <c r="A10" s="7" t="s">
        <v>10</v>
      </c>
      <c r="B10" s="14">
        <v>274</v>
      </c>
      <c r="C10" s="14">
        <v>273</v>
      </c>
      <c r="D10" s="8">
        <f t="shared" si="3"/>
        <v>547</v>
      </c>
      <c r="E10" s="15">
        <f aca="true" t="shared" si="6" ref="E10:E26">ROUND(D10/$D$6,3)</f>
        <v>0.038</v>
      </c>
      <c r="F10" s="16">
        <v>0</v>
      </c>
      <c r="G10" s="16">
        <v>0</v>
      </c>
      <c r="H10" s="10">
        <f t="shared" si="0"/>
        <v>0</v>
      </c>
      <c r="I10" s="17">
        <f t="shared" si="5"/>
        <v>0</v>
      </c>
      <c r="J10" s="12">
        <f t="shared" si="4"/>
        <v>274</v>
      </c>
      <c r="K10" s="12">
        <f t="shared" si="1"/>
        <v>273</v>
      </c>
      <c r="L10" s="12">
        <f t="shared" si="2"/>
        <v>547</v>
      </c>
      <c r="M10" s="18">
        <f aca="true" t="shared" si="7" ref="M10:M26">ROUND(L10/$L$6,4)</f>
        <v>0.038</v>
      </c>
    </row>
    <row r="11" spans="1:13" ht="30" customHeight="1">
      <c r="A11" s="7" t="s">
        <v>11</v>
      </c>
      <c r="B11" s="14">
        <v>259</v>
      </c>
      <c r="C11" s="14">
        <v>280</v>
      </c>
      <c r="D11" s="8">
        <f t="shared" si="3"/>
        <v>539</v>
      </c>
      <c r="E11" s="15">
        <f t="shared" si="6"/>
        <v>0.038</v>
      </c>
      <c r="F11" s="16">
        <v>3</v>
      </c>
      <c r="G11" s="16">
        <v>4</v>
      </c>
      <c r="H11" s="10">
        <f t="shared" si="0"/>
        <v>7</v>
      </c>
      <c r="I11" s="17">
        <f t="shared" si="5"/>
        <v>0.0745</v>
      </c>
      <c r="J11" s="12">
        <f t="shared" si="4"/>
        <v>262</v>
      </c>
      <c r="K11" s="12">
        <f t="shared" si="1"/>
        <v>284</v>
      </c>
      <c r="L11" s="12">
        <f t="shared" si="2"/>
        <v>546</v>
      </c>
      <c r="M11" s="18">
        <f t="shared" si="7"/>
        <v>0.0379</v>
      </c>
    </row>
    <row r="12" spans="1:13" ht="30" customHeight="1">
      <c r="A12" s="7" t="s">
        <v>12</v>
      </c>
      <c r="B12" s="14">
        <v>294</v>
      </c>
      <c r="C12" s="14">
        <v>267</v>
      </c>
      <c r="D12" s="8">
        <f t="shared" si="3"/>
        <v>561</v>
      </c>
      <c r="E12" s="15">
        <f t="shared" si="6"/>
        <v>0.039</v>
      </c>
      <c r="F12" s="16">
        <v>13</v>
      </c>
      <c r="G12" s="16">
        <v>6</v>
      </c>
      <c r="H12" s="10">
        <f t="shared" si="0"/>
        <v>19</v>
      </c>
      <c r="I12" s="17">
        <f t="shared" si="5"/>
        <v>0.2021</v>
      </c>
      <c r="J12" s="12">
        <f t="shared" si="4"/>
        <v>307</v>
      </c>
      <c r="K12" s="12">
        <f t="shared" si="1"/>
        <v>273</v>
      </c>
      <c r="L12" s="12">
        <f t="shared" si="2"/>
        <v>580</v>
      </c>
      <c r="M12" s="18">
        <f t="shared" si="7"/>
        <v>0.0403</v>
      </c>
    </row>
    <row r="13" spans="1:13" ht="30" customHeight="1">
      <c r="A13" s="7" t="s">
        <v>13</v>
      </c>
      <c r="B13" s="14">
        <v>298</v>
      </c>
      <c r="C13" s="14">
        <v>265</v>
      </c>
      <c r="D13" s="8">
        <f t="shared" si="3"/>
        <v>563</v>
      </c>
      <c r="E13" s="15">
        <f t="shared" si="6"/>
        <v>0.039</v>
      </c>
      <c r="F13" s="16">
        <v>2</v>
      </c>
      <c r="G13" s="16">
        <v>3</v>
      </c>
      <c r="H13" s="10">
        <f t="shared" si="0"/>
        <v>5</v>
      </c>
      <c r="I13" s="17">
        <f t="shared" si="5"/>
        <v>0.0532</v>
      </c>
      <c r="J13" s="12">
        <f t="shared" si="4"/>
        <v>300</v>
      </c>
      <c r="K13" s="12">
        <f t="shared" si="1"/>
        <v>268</v>
      </c>
      <c r="L13" s="12">
        <f t="shared" si="2"/>
        <v>568</v>
      </c>
      <c r="M13" s="18">
        <f t="shared" si="7"/>
        <v>0.0395</v>
      </c>
    </row>
    <row r="14" spans="1:13" ht="30" customHeight="1">
      <c r="A14" s="7" t="s">
        <v>14</v>
      </c>
      <c r="B14" s="14">
        <v>391</v>
      </c>
      <c r="C14" s="14">
        <v>332</v>
      </c>
      <c r="D14" s="8">
        <f t="shared" si="3"/>
        <v>723</v>
      </c>
      <c r="E14" s="15">
        <v>0.05</v>
      </c>
      <c r="F14" s="16">
        <v>3</v>
      </c>
      <c r="G14" s="16">
        <v>5</v>
      </c>
      <c r="H14" s="10">
        <f t="shared" si="0"/>
        <v>8</v>
      </c>
      <c r="I14" s="17">
        <f t="shared" si="5"/>
        <v>0.0851</v>
      </c>
      <c r="J14" s="12">
        <f t="shared" si="4"/>
        <v>394</v>
      </c>
      <c r="K14" s="12">
        <f t="shared" si="1"/>
        <v>337</v>
      </c>
      <c r="L14" s="12">
        <f t="shared" si="2"/>
        <v>731</v>
      </c>
      <c r="M14" s="18">
        <f t="shared" si="7"/>
        <v>0.0508</v>
      </c>
    </row>
    <row r="15" spans="1:13" ht="30" customHeight="1">
      <c r="A15" s="7" t="s">
        <v>15</v>
      </c>
      <c r="B15" s="14">
        <v>517</v>
      </c>
      <c r="C15" s="14">
        <v>453</v>
      </c>
      <c r="D15" s="8">
        <f t="shared" si="3"/>
        <v>970</v>
      </c>
      <c r="E15" s="15">
        <f t="shared" si="6"/>
        <v>0.068</v>
      </c>
      <c r="F15" s="16">
        <v>4</v>
      </c>
      <c r="G15" s="16">
        <v>6</v>
      </c>
      <c r="H15" s="10">
        <f t="shared" si="0"/>
        <v>10</v>
      </c>
      <c r="I15" s="17">
        <f t="shared" si="5"/>
        <v>0.1064</v>
      </c>
      <c r="J15" s="12">
        <f t="shared" si="4"/>
        <v>521</v>
      </c>
      <c r="K15" s="12">
        <f t="shared" si="1"/>
        <v>459</v>
      </c>
      <c r="L15" s="12">
        <f t="shared" si="2"/>
        <v>980</v>
      </c>
      <c r="M15" s="18">
        <f t="shared" si="7"/>
        <v>0.0681</v>
      </c>
    </row>
    <row r="16" spans="1:13" ht="30" customHeight="1">
      <c r="A16" s="7" t="s">
        <v>16</v>
      </c>
      <c r="B16" s="14">
        <v>421</v>
      </c>
      <c r="C16" s="14">
        <v>368</v>
      </c>
      <c r="D16" s="8">
        <f t="shared" si="3"/>
        <v>789</v>
      </c>
      <c r="E16" s="15">
        <f t="shared" si="6"/>
        <v>0.055</v>
      </c>
      <c r="F16" s="16">
        <v>0</v>
      </c>
      <c r="G16" s="16">
        <v>6</v>
      </c>
      <c r="H16" s="10">
        <f t="shared" si="0"/>
        <v>6</v>
      </c>
      <c r="I16" s="17">
        <v>0.063</v>
      </c>
      <c r="J16" s="12">
        <f t="shared" si="4"/>
        <v>421</v>
      </c>
      <c r="K16" s="12">
        <f t="shared" si="1"/>
        <v>374</v>
      </c>
      <c r="L16" s="12">
        <f t="shared" si="2"/>
        <v>795</v>
      </c>
      <c r="M16" s="18">
        <f t="shared" si="7"/>
        <v>0.0553</v>
      </c>
    </row>
    <row r="17" spans="1:13" ht="30" customHeight="1">
      <c r="A17" s="7" t="s">
        <v>17</v>
      </c>
      <c r="B17" s="14">
        <v>335</v>
      </c>
      <c r="C17" s="14">
        <v>336</v>
      </c>
      <c r="D17" s="8">
        <f t="shared" si="3"/>
        <v>671</v>
      </c>
      <c r="E17" s="15">
        <f t="shared" si="6"/>
        <v>0.047</v>
      </c>
      <c r="F17" s="16">
        <v>0</v>
      </c>
      <c r="G17" s="16">
        <v>12</v>
      </c>
      <c r="H17" s="10">
        <f t="shared" si="0"/>
        <v>12</v>
      </c>
      <c r="I17" s="17">
        <f t="shared" si="5"/>
        <v>0.1277</v>
      </c>
      <c r="J17" s="12">
        <f t="shared" si="4"/>
        <v>335</v>
      </c>
      <c r="K17" s="12">
        <f t="shared" si="1"/>
        <v>348</v>
      </c>
      <c r="L17" s="12">
        <f t="shared" si="2"/>
        <v>683</v>
      </c>
      <c r="M17" s="18">
        <f t="shared" si="7"/>
        <v>0.0475</v>
      </c>
    </row>
    <row r="18" spans="1:13" ht="30" customHeight="1">
      <c r="A18" s="7" t="s">
        <v>18</v>
      </c>
      <c r="B18" s="14">
        <v>432</v>
      </c>
      <c r="C18" s="14">
        <v>528</v>
      </c>
      <c r="D18" s="8">
        <f t="shared" si="3"/>
        <v>960</v>
      </c>
      <c r="E18" s="15">
        <f t="shared" si="6"/>
        <v>0.067</v>
      </c>
      <c r="F18" s="16">
        <v>1</v>
      </c>
      <c r="G18" s="16">
        <v>6</v>
      </c>
      <c r="H18" s="10">
        <f t="shared" si="0"/>
        <v>7</v>
      </c>
      <c r="I18" s="17">
        <f t="shared" si="5"/>
        <v>0.0745</v>
      </c>
      <c r="J18" s="12">
        <f t="shared" si="4"/>
        <v>433</v>
      </c>
      <c r="K18" s="12">
        <f t="shared" si="1"/>
        <v>534</v>
      </c>
      <c r="L18" s="12">
        <f t="shared" si="2"/>
        <v>967</v>
      </c>
      <c r="M18" s="18">
        <f t="shared" si="7"/>
        <v>0.0672</v>
      </c>
    </row>
    <row r="19" spans="1:13" ht="30" customHeight="1">
      <c r="A19" s="7" t="s">
        <v>19</v>
      </c>
      <c r="B19" s="14">
        <v>658</v>
      </c>
      <c r="C19" s="14">
        <v>745</v>
      </c>
      <c r="D19" s="8">
        <f t="shared" si="3"/>
        <v>1403</v>
      </c>
      <c r="E19" s="15">
        <f t="shared" si="6"/>
        <v>0.098</v>
      </c>
      <c r="F19" s="16">
        <v>1</v>
      </c>
      <c r="G19" s="16">
        <v>4</v>
      </c>
      <c r="H19" s="10">
        <f t="shared" si="0"/>
        <v>5</v>
      </c>
      <c r="I19" s="17">
        <f t="shared" si="5"/>
        <v>0.0532</v>
      </c>
      <c r="J19" s="12">
        <f t="shared" si="4"/>
        <v>659</v>
      </c>
      <c r="K19" s="12">
        <f t="shared" si="1"/>
        <v>749</v>
      </c>
      <c r="L19" s="12">
        <f t="shared" si="2"/>
        <v>1408</v>
      </c>
      <c r="M19" s="18">
        <f t="shared" si="7"/>
        <v>0.0979</v>
      </c>
    </row>
    <row r="20" spans="1:13" ht="30" customHeight="1">
      <c r="A20" s="7" t="s">
        <v>20</v>
      </c>
      <c r="B20" s="14">
        <v>902</v>
      </c>
      <c r="C20" s="14">
        <v>975</v>
      </c>
      <c r="D20" s="8">
        <f t="shared" si="3"/>
        <v>1877</v>
      </c>
      <c r="E20" s="15">
        <f t="shared" si="6"/>
        <v>0.131</v>
      </c>
      <c r="F20" s="16">
        <v>4</v>
      </c>
      <c r="G20" s="16">
        <v>3</v>
      </c>
      <c r="H20" s="10">
        <f t="shared" si="0"/>
        <v>7</v>
      </c>
      <c r="I20" s="17">
        <f t="shared" si="5"/>
        <v>0.0745</v>
      </c>
      <c r="J20" s="12">
        <f t="shared" si="4"/>
        <v>906</v>
      </c>
      <c r="K20" s="12">
        <f t="shared" si="1"/>
        <v>978</v>
      </c>
      <c r="L20" s="12">
        <f t="shared" si="2"/>
        <v>1884</v>
      </c>
      <c r="M20" s="18">
        <f t="shared" si="7"/>
        <v>0.1309</v>
      </c>
    </row>
    <row r="21" spans="1:13" ht="30" customHeight="1">
      <c r="A21" s="7" t="s">
        <v>21</v>
      </c>
      <c r="B21" s="14">
        <v>767</v>
      </c>
      <c r="C21" s="14">
        <v>695</v>
      </c>
      <c r="D21" s="8">
        <f t="shared" si="3"/>
        <v>1462</v>
      </c>
      <c r="E21" s="15">
        <f t="shared" si="6"/>
        <v>0.102</v>
      </c>
      <c r="F21" s="16">
        <v>0</v>
      </c>
      <c r="G21" s="16">
        <v>1</v>
      </c>
      <c r="H21" s="10">
        <f t="shared" si="0"/>
        <v>1</v>
      </c>
      <c r="I21" s="17">
        <f t="shared" si="5"/>
        <v>0.0106</v>
      </c>
      <c r="J21" s="12">
        <f t="shared" si="4"/>
        <v>767</v>
      </c>
      <c r="K21" s="12">
        <f t="shared" si="1"/>
        <v>696</v>
      </c>
      <c r="L21" s="12">
        <f t="shared" si="2"/>
        <v>1463</v>
      </c>
      <c r="M21" s="18">
        <f t="shared" si="7"/>
        <v>0.1017</v>
      </c>
    </row>
    <row r="22" spans="1:13" ht="30" customHeight="1">
      <c r="A22" s="7" t="s">
        <v>22</v>
      </c>
      <c r="B22" s="14">
        <v>475</v>
      </c>
      <c r="C22" s="14">
        <v>419</v>
      </c>
      <c r="D22" s="8">
        <f t="shared" si="3"/>
        <v>894</v>
      </c>
      <c r="E22" s="15">
        <v>0.062</v>
      </c>
      <c r="F22" s="16">
        <v>1</v>
      </c>
      <c r="G22" s="16">
        <v>0</v>
      </c>
      <c r="H22" s="10">
        <f t="shared" si="0"/>
        <v>1</v>
      </c>
      <c r="I22" s="17">
        <f t="shared" si="5"/>
        <v>0.0106</v>
      </c>
      <c r="J22" s="12">
        <f t="shared" si="4"/>
        <v>476</v>
      </c>
      <c r="K22" s="12">
        <f t="shared" si="1"/>
        <v>419</v>
      </c>
      <c r="L22" s="12">
        <f t="shared" si="2"/>
        <v>895</v>
      </c>
      <c r="M22" s="18">
        <f t="shared" si="7"/>
        <v>0.0622</v>
      </c>
    </row>
    <row r="23" spans="1:13" ht="30" customHeight="1">
      <c r="A23" s="7" t="s">
        <v>23</v>
      </c>
      <c r="B23" s="14">
        <v>244</v>
      </c>
      <c r="C23" s="14">
        <v>279</v>
      </c>
      <c r="D23" s="8">
        <f t="shared" si="3"/>
        <v>523</v>
      </c>
      <c r="E23" s="15">
        <f t="shared" si="6"/>
        <v>0.037</v>
      </c>
      <c r="F23" s="16">
        <v>0</v>
      </c>
      <c r="G23" s="16">
        <v>0</v>
      </c>
      <c r="H23" s="10">
        <f t="shared" si="0"/>
        <v>0</v>
      </c>
      <c r="I23" s="17">
        <f t="shared" si="5"/>
        <v>0</v>
      </c>
      <c r="J23" s="12">
        <f t="shared" si="4"/>
        <v>244</v>
      </c>
      <c r="K23" s="12">
        <f t="shared" si="1"/>
        <v>279</v>
      </c>
      <c r="L23" s="12">
        <f t="shared" si="2"/>
        <v>523</v>
      </c>
      <c r="M23" s="18">
        <f t="shared" si="7"/>
        <v>0.0363</v>
      </c>
    </row>
    <row r="24" spans="1:13" ht="30" customHeight="1">
      <c r="A24" s="7" t="s">
        <v>24</v>
      </c>
      <c r="B24" s="14">
        <v>143</v>
      </c>
      <c r="C24" s="14">
        <v>251</v>
      </c>
      <c r="D24" s="8">
        <f t="shared" si="3"/>
        <v>394</v>
      </c>
      <c r="E24" s="15">
        <f t="shared" si="6"/>
        <v>0.028</v>
      </c>
      <c r="F24" s="16">
        <v>0</v>
      </c>
      <c r="G24" s="16">
        <v>0</v>
      </c>
      <c r="H24" s="10">
        <f t="shared" si="0"/>
        <v>0</v>
      </c>
      <c r="I24" s="17">
        <f t="shared" si="5"/>
        <v>0</v>
      </c>
      <c r="J24" s="12">
        <f t="shared" si="4"/>
        <v>143</v>
      </c>
      <c r="K24" s="12">
        <f t="shared" si="1"/>
        <v>251</v>
      </c>
      <c r="L24" s="12">
        <f t="shared" si="2"/>
        <v>394</v>
      </c>
      <c r="M24" s="18">
        <f t="shared" si="7"/>
        <v>0.0274</v>
      </c>
    </row>
    <row r="25" spans="1:13" ht="30" customHeight="1">
      <c r="A25" s="7" t="s">
        <v>25</v>
      </c>
      <c r="B25" s="14">
        <v>38</v>
      </c>
      <c r="C25" s="14">
        <v>159</v>
      </c>
      <c r="D25" s="8">
        <f t="shared" si="3"/>
        <v>197</v>
      </c>
      <c r="E25" s="15">
        <f t="shared" si="6"/>
        <v>0.014</v>
      </c>
      <c r="F25" s="16">
        <v>0</v>
      </c>
      <c r="G25" s="16">
        <v>0</v>
      </c>
      <c r="H25" s="10">
        <f t="shared" si="0"/>
        <v>0</v>
      </c>
      <c r="I25" s="17">
        <f t="shared" si="5"/>
        <v>0</v>
      </c>
      <c r="J25" s="12">
        <f t="shared" si="4"/>
        <v>38</v>
      </c>
      <c r="K25" s="12">
        <f t="shared" si="1"/>
        <v>159</v>
      </c>
      <c r="L25" s="12">
        <f t="shared" si="2"/>
        <v>197</v>
      </c>
      <c r="M25" s="18">
        <f t="shared" si="7"/>
        <v>0.0137</v>
      </c>
    </row>
    <row r="26" spans="1:13" ht="30" customHeight="1">
      <c r="A26" s="7" t="s">
        <v>26</v>
      </c>
      <c r="B26" s="14">
        <v>9</v>
      </c>
      <c r="C26" s="14">
        <v>35</v>
      </c>
      <c r="D26" s="8">
        <f t="shared" si="3"/>
        <v>44</v>
      </c>
      <c r="E26" s="15">
        <f t="shared" si="6"/>
        <v>0.003</v>
      </c>
      <c r="F26" s="16">
        <v>0</v>
      </c>
      <c r="G26" s="16">
        <v>0</v>
      </c>
      <c r="H26" s="10">
        <f t="shared" si="0"/>
        <v>0</v>
      </c>
      <c r="I26" s="17">
        <f t="shared" si="5"/>
        <v>0</v>
      </c>
      <c r="J26" s="12">
        <f t="shared" si="4"/>
        <v>9</v>
      </c>
      <c r="K26" s="12">
        <f t="shared" si="1"/>
        <v>35</v>
      </c>
      <c r="L26" s="12">
        <f t="shared" si="2"/>
        <v>44</v>
      </c>
      <c r="M26" s="18">
        <f t="shared" si="7"/>
        <v>0.0031</v>
      </c>
    </row>
    <row r="27" spans="1:13" ht="30" customHeight="1" thickBot="1">
      <c r="A27" s="19" t="s">
        <v>27</v>
      </c>
      <c r="B27" s="20">
        <v>0</v>
      </c>
      <c r="C27" s="20">
        <v>5</v>
      </c>
      <c r="D27" s="22">
        <f t="shared" si="3"/>
        <v>5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5"/>
        <v>0</v>
      </c>
      <c r="J27" s="26">
        <f t="shared" si="4"/>
        <v>0</v>
      </c>
      <c r="K27" s="26">
        <f t="shared" si="1"/>
        <v>5</v>
      </c>
      <c r="L27" s="26">
        <f t="shared" si="2"/>
        <v>5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42644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6960</v>
      </c>
      <c r="C6" s="8">
        <f>SUM(C7:C27)</f>
        <v>7152</v>
      </c>
      <c r="D6" s="8">
        <f>SUM(B6:C6)</f>
        <v>14112</v>
      </c>
      <c r="E6" s="9">
        <f>SUM(E7:E27)</f>
        <v>1</v>
      </c>
      <c r="F6" s="10">
        <f>SUM(F7:F27)</f>
        <v>40</v>
      </c>
      <c r="G6" s="10">
        <f>SUM(G7:G27)</f>
        <v>59</v>
      </c>
      <c r="H6" s="10">
        <f aca="true" t="shared" si="0" ref="H6:H27">SUM(F6:G6)</f>
        <v>99</v>
      </c>
      <c r="I6" s="11">
        <f>SUM(I7:I27)</f>
        <v>0.9987999999999999</v>
      </c>
      <c r="J6" s="12">
        <f>SUM(J7:J27)</f>
        <v>7000</v>
      </c>
      <c r="K6" s="12">
        <f aca="true" t="shared" si="1" ref="K6:K27">SUM(C6,G6)</f>
        <v>7211</v>
      </c>
      <c r="L6" s="12">
        <f aca="true" t="shared" si="2" ref="L6:L27">SUM(J6:K6)</f>
        <v>14211</v>
      </c>
      <c r="M6" s="13">
        <v>1</v>
      </c>
    </row>
    <row r="7" spans="1:13" ht="30" customHeight="1">
      <c r="A7" s="7" t="s">
        <v>7</v>
      </c>
      <c r="B7" s="14">
        <v>129</v>
      </c>
      <c r="C7" s="14">
        <v>138</v>
      </c>
      <c r="D7" s="8">
        <f aca="true" t="shared" si="3" ref="D7:D27">B7+C7</f>
        <v>267</v>
      </c>
      <c r="E7" s="15">
        <f>ROUND(D7/$D$6,3)</f>
        <v>0.019</v>
      </c>
      <c r="F7" s="16">
        <v>3</v>
      </c>
      <c r="G7" s="16">
        <v>3</v>
      </c>
      <c r="H7" s="10">
        <f t="shared" si="0"/>
        <v>6</v>
      </c>
      <c r="I7" s="17">
        <v>0.06</v>
      </c>
      <c r="J7" s="12">
        <f aca="true" t="shared" si="4" ref="J7:J27">B7+F7</f>
        <v>132</v>
      </c>
      <c r="K7" s="12">
        <f t="shared" si="1"/>
        <v>141</v>
      </c>
      <c r="L7" s="12">
        <f t="shared" si="2"/>
        <v>273</v>
      </c>
      <c r="M7" s="18">
        <f>ROUND(L7/$L$6,4)</f>
        <v>0.0192</v>
      </c>
    </row>
    <row r="8" spans="1:13" ht="30" customHeight="1">
      <c r="A8" s="7" t="s">
        <v>8</v>
      </c>
      <c r="B8" s="14">
        <v>190</v>
      </c>
      <c r="C8" s="14">
        <v>172</v>
      </c>
      <c r="D8" s="8">
        <f t="shared" si="3"/>
        <v>362</v>
      </c>
      <c r="E8" s="15">
        <v>0.025</v>
      </c>
      <c r="F8" s="16">
        <v>1</v>
      </c>
      <c r="G8" s="16">
        <v>0</v>
      </c>
      <c r="H8" s="10">
        <f t="shared" si="0"/>
        <v>1</v>
      </c>
      <c r="I8" s="17">
        <f aca="true" t="shared" si="5" ref="I8:I27">ROUND(H8/$H$6,4)</f>
        <v>0.0101</v>
      </c>
      <c r="J8" s="12">
        <f t="shared" si="4"/>
        <v>191</v>
      </c>
      <c r="K8" s="12">
        <f t="shared" si="1"/>
        <v>172</v>
      </c>
      <c r="L8" s="12">
        <f t="shared" si="2"/>
        <v>363</v>
      </c>
      <c r="M8" s="18">
        <f>ROUND(L8/$L$6,4)</f>
        <v>0.0255</v>
      </c>
    </row>
    <row r="9" spans="1:13" ht="30" customHeight="1">
      <c r="A9" s="7" t="s">
        <v>9</v>
      </c>
      <c r="B9" s="14">
        <v>257</v>
      </c>
      <c r="C9" s="14">
        <v>236</v>
      </c>
      <c r="D9" s="8">
        <f t="shared" si="3"/>
        <v>493</v>
      </c>
      <c r="E9" s="15">
        <f>ROUND(D9/$D$6,3)</f>
        <v>0.035</v>
      </c>
      <c r="F9" s="16">
        <v>0</v>
      </c>
      <c r="G9" s="16">
        <v>1</v>
      </c>
      <c r="H9" s="10">
        <f t="shared" si="0"/>
        <v>1</v>
      </c>
      <c r="I9" s="17">
        <f t="shared" si="5"/>
        <v>0.0101</v>
      </c>
      <c r="J9" s="12">
        <f t="shared" si="4"/>
        <v>257</v>
      </c>
      <c r="K9" s="12">
        <f t="shared" si="1"/>
        <v>237</v>
      </c>
      <c r="L9" s="12">
        <f t="shared" si="2"/>
        <v>494</v>
      </c>
      <c r="M9" s="18">
        <f aca="true" t="shared" si="6" ref="M9:M26">ROUND(L9/$L$6,4)</f>
        <v>0.0348</v>
      </c>
    </row>
    <row r="10" spans="1:13" ht="30" customHeight="1">
      <c r="A10" s="7" t="s">
        <v>10</v>
      </c>
      <c r="B10" s="14">
        <v>280</v>
      </c>
      <c r="C10" s="14">
        <v>266</v>
      </c>
      <c r="D10" s="8">
        <f t="shared" si="3"/>
        <v>546</v>
      </c>
      <c r="E10" s="15">
        <f aca="true" t="shared" si="7" ref="E10:E26">ROUND(D10/$D$6,3)</f>
        <v>0.039</v>
      </c>
      <c r="F10" s="16">
        <v>0</v>
      </c>
      <c r="G10" s="16">
        <v>0</v>
      </c>
      <c r="H10" s="10">
        <f t="shared" si="0"/>
        <v>0</v>
      </c>
      <c r="I10" s="17">
        <f t="shared" si="5"/>
        <v>0</v>
      </c>
      <c r="J10" s="12">
        <f t="shared" si="4"/>
        <v>280</v>
      </c>
      <c r="K10" s="12">
        <f t="shared" si="1"/>
        <v>266</v>
      </c>
      <c r="L10" s="12">
        <f t="shared" si="2"/>
        <v>546</v>
      </c>
      <c r="M10" s="18">
        <f t="shared" si="6"/>
        <v>0.0384</v>
      </c>
    </row>
    <row r="11" spans="1:13" ht="30" customHeight="1">
      <c r="A11" s="7" t="s">
        <v>11</v>
      </c>
      <c r="B11" s="14">
        <v>244</v>
      </c>
      <c r="C11" s="14">
        <v>262</v>
      </c>
      <c r="D11" s="8">
        <f t="shared" si="3"/>
        <v>506</v>
      </c>
      <c r="E11" s="15">
        <f t="shared" si="7"/>
        <v>0.036</v>
      </c>
      <c r="F11" s="16">
        <v>6</v>
      </c>
      <c r="G11" s="16">
        <v>1</v>
      </c>
      <c r="H11" s="10">
        <f t="shared" si="0"/>
        <v>7</v>
      </c>
      <c r="I11" s="17">
        <f t="shared" si="5"/>
        <v>0.0707</v>
      </c>
      <c r="J11" s="12">
        <f t="shared" si="4"/>
        <v>250</v>
      </c>
      <c r="K11" s="12">
        <f t="shared" si="1"/>
        <v>263</v>
      </c>
      <c r="L11" s="12">
        <f t="shared" si="2"/>
        <v>513</v>
      </c>
      <c r="M11" s="18">
        <f t="shared" si="6"/>
        <v>0.0361</v>
      </c>
    </row>
    <row r="12" spans="1:13" ht="30" customHeight="1">
      <c r="A12" s="7" t="s">
        <v>12</v>
      </c>
      <c r="B12" s="14">
        <v>265</v>
      </c>
      <c r="C12" s="14">
        <v>256</v>
      </c>
      <c r="D12" s="8">
        <f t="shared" si="3"/>
        <v>521</v>
      </c>
      <c r="E12" s="15">
        <f t="shared" si="7"/>
        <v>0.037</v>
      </c>
      <c r="F12" s="16">
        <v>13</v>
      </c>
      <c r="G12" s="16">
        <v>5</v>
      </c>
      <c r="H12" s="10">
        <f t="shared" si="0"/>
        <v>18</v>
      </c>
      <c r="I12" s="17">
        <f t="shared" si="5"/>
        <v>0.1818</v>
      </c>
      <c r="J12" s="12">
        <f t="shared" si="4"/>
        <v>278</v>
      </c>
      <c r="K12" s="12">
        <f t="shared" si="1"/>
        <v>261</v>
      </c>
      <c r="L12" s="12">
        <f t="shared" si="2"/>
        <v>539</v>
      </c>
      <c r="M12" s="18">
        <f t="shared" si="6"/>
        <v>0.0379</v>
      </c>
    </row>
    <row r="13" spans="1:13" ht="30" customHeight="1">
      <c r="A13" s="7" t="s">
        <v>13</v>
      </c>
      <c r="B13" s="14">
        <v>271</v>
      </c>
      <c r="C13" s="14">
        <v>250</v>
      </c>
      <c r="D13" s="8">
        <f t="shared" si="3"/>
        <v>521</v>
      </c>
      <c r="E13" s="15">
        <f t="shared" si="7"/>
        <v>0.037</v>
      </c>
      <c r="F13" s="16">
        <v>4</v>
      </c>
      <c r="G13" s="16">
        <v>3</v>
      </c>
      <c r="H13" s="10">
        <f t="shared" si="0"/>
        <v>7</v>
      </c>
      <c r="I13" s="17">
        <f t="shared" si="5"/>
        <v>0.0707</v>
      </c>
      <c r="J13" s="12">
        <f t="shared" si="4"/>
        <v>275</v>
      </c>
      <c r="K13" s="12">
        <f t="shared" si="1"/>
        <v>253</v>
      </c>
      <c r="L13" s="12">
        <f t="shared" si="2"/>
        <v>528</v>
      </c>
      <c r="M13" s="18">
        <f t="shared" si="6"/>
        <v>0.0372</v>
      </c>
    </row>
    <row r="14" spans="1:13" ht="30" customHeight="1">
      <c r="A14" s="7" t="s">
        <v>14</v>
      </c>
      <c r="B14" s="14">
        <v>368</v>
      </c>
      <c r="C14" s="14">
        <v>299</v>
      </c>
      <c r="D14" s="8">
        <f t="shared" si="3"/>
        <v>667</v>
      </c>
      <c r="E14" s="15">
        <f t="shared" si="7"/>
        <v>0.047</v>
      </c>
      <c r="F14" s="16">
        <v>1</v>
      </c>
      <c r="G14" s="16">
        <v>6</v>
      </c>
      <c r="H14" s="10">
        <f t="shared" si="0"/>
        <v>7</v>
      </c>
      <c r="I14" s="17">
        <f t="shared" si="5"/>
        <v>0.0707</v>
      </c>
      <c r="J14" s="12">
        <f t="shared" si="4"/>
        <v>369</v>
      </c>
      <c r="K14" s="12">
        <f t="shared" si="1"/>
        <v>305</v>
      </c>
      <c r="L14" s="12">
        <f t="shared" si="2"/>
        <v>674</v>
      </c>
      <c r="M14" s="18">
        <f t="shared" si="6"/>
        <v>0.0474</v>
      </c>
    </row>
    <row r="15" spans="1:13" ht="30" customHeight="1">
      <c r="A15" s="7" t="s">
        <v>15</v>
      </c>
      <c r="B15" s="14">
        <v>533</v>
      </c>
      <c r="C15" s="14">
        <v>442</v>
      </c>
      <c r="D15" s="8">
        <f t="shared" si="3"/>
        <v>975</v>
      </c>
      <c r="E15" s="15">
        <f t="shared" si="7"/>
        <v>0.069</v>
      </c>
      <c r="F15" s="16">
        <v>2</v>
      </c>
      <c r="G15" s="16">
        <v>7</v>
      </c>
      <c r="H15" s="10">
        <f t="shared" si="0"/>
        <v>9</v>
      </c>
      <c r="I15" s="17">
        <f t="shared" si="5"/>
        <v>0.0909</v>
      </c>
      <c r="J15" s="12">
        <f t="shared" si="4"/>
        <v>535</v>
      </c>
      <c r="K15" s="12">
        <f t="shared" si="1"/>
        <v>449</v>
      </c>
      <c r="L15" s="12">
        <f t="shared" si="2"/>
        <v>984</v>
      </c>
      <c r="M15" s="18">
        <f t="shared" si="6"/>
        <v>0.0692</v>
      </c>
    </row>
    <row r="16" spans="1:13" ht="30" customHeight="1">
      <c r="A16" s="7" t="s">
        <v>16</v>
      </c>
      <c r="B16" s="14">
        <v>438</v>
      </c>
      <c r="C16" s="14">
        <v>385</v>
      </c>
      <c r="D16" s="8">
        <f t="shared" si="3"/>
        <v>823</v>
      </c>
      <c r="E16" s="15">
        <f t="shared" si="7"/>
        <v>0.058</v>
      </c>
      <c r="F16" s="16">
        <v>3</v>
      </c>
      <c r="G16" s="16">
        <v>5</v>
      </c>
      <c r="H16" s="10">
        <f t="shared" si="0"/>
        <v>8</v>
      </c>
      <c r="I16" s="17">
        <f t="shared" si="5"/>
        <v>0.0808</v>
      </c>
      <c r="J16" s="12">
        <f t="shared" si="4"/>
        <v>441</v>
      </c>
      <c r="K16" s="12">
        <f t="shared" si="1"/>
        <v>390</v>
      </c>
      <c r="L16" s="12">
        <f t="shared" si="2"/>
        <v>831</v>
      </c>
      <c r="M16" s="18">
        <f t="shared" si="6"/>
        <v>0.0585</v>
      </c>
    </row>
    <row r="17" spans="1:13" ht="30" customHeight="1">
      <c r="A17" s="7" t="s">
        <v>17</v>
      </c>
      <c r="B17" s="14">
        <v>327</v>
      </c>
      <c r="C17" s="14">
        <v>333</v>
      </c>
      <c r="D17" s="8">
        <f t="shared" si="3"/>
        <v>660</v>
      </c>
      <c r="E17" s="15">
        <f t="shared" si="7"/>
        <v>0.047</v>
      </c>
      <c r="F17" s="16">
        <v>0</v>
      </c>
      <c r="G17" s="16">
        <v>12</v>
      </c>
      <c r="H17" s="10">
        <f t="shared" si="0"/>
        <v>12</v>
      </c>
      <c r="I17" s="17">
        <f t="shared" si="5"/>
        <v>0.1212</v>
      </c>
      <c r="J17" s="12">
        <f t="shared" si="4"/>
        <v>327</v>
      </c>
      <c r="K17" s="12">
        <f t="shared" si="1"/>
        <v>345</v>
      </c>
      <c r="L17" s="12">
        <f t="shared" si="2"/>
        <v>672</v>
      </c>
      <c r="M17" s="18">
        <f t="shared" si="6"/>
        <v>0.0473</v>
      </c>
    </row>
    <row r="18" spans="1:13" ht="30" customHeight="1">
      <c r="A18" s="7" t="s">
        <v>18</v>
      </c>
      <c r="B18" s="14">
        <v>400</v>
      </c>
      <c r="C18" s="14">
        <v>516</v>
      </c>
      <c r="D18" s="8">
        <f t="shared" si="3"/>
        <v>916</v>
      </c>
      <c r="E18" s="15">
        <f t="shared" si="7"/>
        <v>0.065</v>
      </c>
      <c r="F18" s="16">
        <v>1</v>
      </c>
      <c r="G18" s="16">
        <v>6</v>
      </c>
      <c r="H18" s="10">
        <f t="shared" si="0"/>
        <v>7</v>
      </c>
      <c r="I18" s="17">
        <f t="shared" si="5"/>
        <v>0.0707</v>
      </c>
      <c r="J18" s="12">
        <f t="shared" si="4"/>
        <v>401</v>
      </c>
      <c r="K18" s="12">
        <f t="shared" si="1"/>
        <v>522</v>
      </c>
      <c r="L18" s="12">
        <f t="shared" si="2"/>
        <v>923</v>
      </c>
      <c r="M18" s="18">
        <f t="shared" si="6"/>
        <v>0.0649</v>
      </c>
    </row>
    <row r="19" spans="1:13" ht="30" customHeight="1">
      <c r="A19" s="7" t="s">
        <v>19</v>
      </c>
      <c r="B19" s="14">
        <v>596</v>
      </c>
      <c r="C19" s="14">
        <v>693</v>
      </c>
      <c r="D19" s="8">
        <f t="shared" si="3"/>
        <v>1289</v>
      </c>
      <c r="E19" s="15">
        <f t="shared" si="7"/>
        <v>0.091</v>
      </c>
      <c r="F19" s="16">
        <v>0</v>
      </c>
      <c r="G19" s="16">
        <v>5</v>
      </c>
      <c r="H19" s="10">
        <f t="shared" si="0"/>
        <v>5</v>
      </c>
      <c r="I19" s="17">
        <v>0.05</v>
      </c>
      <c r="J19" s="12">
        <f t="shared" si="4"/>
        <v>596</v>
      </c>
      <c r="K19" s="12">
        <f t="shared" si="1"/>
        <v>698</v>
      </c>
      <c r="L19" s="12">
        <f t="shared" si="2"/>
        <v>1294</v>
      </c>
      <c r="M19" s="18">
        <f t="shared" si="6"/>
        <v>0.0911</v>
      </c>
    </row>
    <row r="20" spans="1:13" ht="30" customHeight="1">
      <c r="A20" s="7" t="s">
        <v>20</v>
      </c>
      <c r="B20" s="14">
        <v>937</v>
      </c>
      <c r="C20" s="14">
        <v>1005</v>
      </c>
      <c r="D20" s="8">
        <f t="shared" si="3"/>
        <v>1942</v>
      </c>
      <c r="E20" s="15">
        <f t="shared" si="7"/>
        <v>0.138</v>
      </c>
      <c r="F20" s="16">
        <v>3</v>
      </c>
      <c r="G20" s="16">
        <v>4</v>
      </c>
      <c r="H20" s="10">
        <f t="shared" si="0"/>
        <v>7</v>
      </c>
      <c r="I20" s="17">
        <f t="shared" si="5"/>
        <v>0.0707</v>
      </c>
      <c r="J20" s="12">
        <f t="shared" si="4"/>
        <v>940</v>
      </c>
      <c r="K20" s="12">
        <f t="shared" si="1"/>
        <v>1009</v>
      </c>
      <c r="L20" s="12">
        <f t="shared" si="2"/>
        <v>1949</v>
      </c>
      <c r="M20" s="18">
        <f t="shared" si="6"/>
        <v>0.1371</v>
      </c>
    </row>
    <row r="21" spans="1:13" ht="30" customHeight="1">
      <c r="A21" s="7" t="s">
        <v>21</v>
      </c>
      <c r="B21" s="14">
        <v>746</v>
      </c>
      <c r="C21" s="14">
        <v>692</v>
      </c>
      <c r="D21" s="8">
        <f t="shared" si="3"/>
        <v>1438</v>
      </c>
      <c r="E21" s="15">
        <f t="shared" si="7"/>
        <v>0.102</v>
      </c>
      <c r="F21" s="16">
        <v>2</v>
      </c>
      <c r="G21" s="16">
        <v>1</v>
      </c>
      <c r="H21" s="10">
        <f t="shared" si="0"/>
        <v>3</v>
      </c>
      <c r="I21" s="17">
        <f t="shared" si="5"/>
        <v>0.0303</v>
      </c>
      <c r="J21" s="12">
        <f t="shared" si="4"/>
        <v>748</v>
      </c>
      <c r="K21" s="12">
        <f t="shared" si="1"/>
        <v>693</v>
      </c>
      <c r="L21" s="12">
        <f t="shared" si="2"/>
        <v>1441</v>
      </c>
      <c r="M21" s="18">
        <f t="shared" si="6"/>
        <v>0.1014</v>
      </c>
    </row>
    <row r="22" spans="1:13" ht="30" customHeight="1">
      <c r="A22" s="7" t="s">
        <v>22</v>
      </c>
      <c r="B22" s="14">
        <v>524</v>
      </c>
      <c r="C22" s="14">
        <v>450</v>
      </c>
      <c r="D22" s="8">
        <f t="shared" si="3"/>
        <v>974</v>
      </c>
      <c r="E22" s="15">
        <f t="shared" si="7"/>
        <v>0.069</v>
      </c>
      <c r="F22" s="16">
        <v>1</v>
      </c>
      <c r="G22" s="16">
        <v>0</v>
      </c>
      <c r="H22" s="10">
        <f t="shared" si="0"/>
        <v>1</v>
      </c>
      <c r="I22" s="17">
        <f t="shared" si="5"/>
        <v>0.0101</v>
      </c>
      <c r="J22" s="12">
        <f t="shared" si="4"/>
        <v>525</v>
      </c>
      <c r="K22" s="12">
        <f t="shared" si="1"/>
        <v>450</v>
      </c>
      <c r="L22" s="12">
        <f t="shared" si="2"/>
        <v>975</v>
      </c>
      <c r="M22" s="18">
        <f t="shared" si="6"/>
        <v>0.0686</v>
      </c>
    </row>
    <row r="23" spans="1:13" ht="30" customHeight="1">
      <c r="A23" s="7" t="s">
        <v>23</v>
      </c>
      <c r="B23" s="14">
        <v>261</v>
      </c>
      <c r="C23" s="14">
        <v>294</v>
      </c>
      <c r="D23" s="8">
        <f t="shared" si="3"/>
        <v>555</v>
      </c>
      <c r="E23" s="15">
        <f t="shared" si="7"/>
        <v>0.039</v>
      </c>
      <c r="F23" s="16">
        <v>0</v>
      </c>
      <c r="G23" s="16">
        <v>0</v>
      </c>
      <c r="H23" s="10">
        <f t="shared" si="0"/>
        <v>0</v>
      </c>
      <c r="I23" s="17">
        <f t="shared" si="5"/>
        <v>0</v>
      </c>
      <c r="J23" s="12">
        <f t="shared" si="4"/>
        <v>261</v>
      </c>
      <c r="K23" s="12">
        <f t="shared" si="1"/>
        <v>294</v>
      </c>
      <c r="L23" s="12">
        <f t="shared" si="2"/>
        <v>555</v>
      </c>
      <c r="M23" s="18">
        <f t="shared" si="6"/>
        <v>0.0391</v>
      </c>
    </row>
    <row r="24" spans="1:13" ht="30" customHeight="1">
      <c r="A24" s="7" t="s">
        <v>24</v>
      </c>
      <c r="B24" s="14">
        <v>139</v>
      </c>
      <c r="C24" s="14">
        <v>240</v>
      </c>
      <c r="D24" s="8">
        <f t="shared" si="3"/>
        <v>379</v>
      </c>
      <c r="E24" s="15">
        <f t="shared" si="7"/>
        <v>0.027</v>
      </c>
      <c r="F24" s="16">
        <v>0</v>
      </c>
      <c r="G24" s="16">
        <v>0</v>
      </c>
      <c r="H24" s="10">
        <f t="shared" si="0"/>
        <v>0</v>
      </c>
      <c r="I24" s="17">
        <f t="shared" si="5"/>
        <v>0</v>
      </c>
      <c r="J24" s="12">
        <f t="shared" si="4"/>
        <v>139</v>
      </c>
      <c r="K24" s="12">
        <f t="shared" si="1"/>
        <v>240</v>
      </c>
      <c r="L24" s="12">
        <f t="shared" si="2"/>
        <v>379</v>
      </c>
      <c r="M24" s="18">
        <f t="shared" si="6"/>
        <v>0.0267</v>
      </c>
    </row>
    <row r="25" spans="1:13" ht="30" customHeight="1">
      <c r="A25" s="7" t="s">
        <v>25</v>
      </c>
      <c r="B25" s="14">
        <v>45</v>
      </c>
      <c r="C25" s="14">
        <v>172</v>
      </c>
      <c r="D25" s="8">
        <f t="shared" si="3"/>
        <v>217</v>
      </c>
      <c r="E25" s="15">
        <f t="shared" si="7"/>
        <v>0.015</v>
      </c>
      <c r="F25" s="16">
        <v>0</v>
      </c>
      <c r="G25" s="16">
        <v>0</v>
      </c>
      <c r="H25" s="10">
        <f t="shared" si="0"/>
        <v>0</v>
      </c>
      <c r="I25" s="17">
        <f t="shared" si="5"/>
        <v>0</v>
      </c>
      <c r="J25" s="12">
        <f t="shared" si="4"/>
        <v>45</v>
      </c>
      <c r="K25" s="12">
        <f t="shared" si="1"/>
        <v>172</v>
      </c>
      <c r="L25" s="12">
        <f t="shared" si="2"/>
        <v>217</v>
      </c>
      <c r="M25" s="18">
        <f t="shared" si="6"/>
        <v>0.0153</v>
      </c>
    </row>
    <row r="26" spans="1:13" ht="30" customHeight="1">
      <c r="A26" s="7" t="s">
        <v>26</v>
      </c>
      <c r="B26" s="14">
        <v>9</v>
      </c>
      <c r="C26" s="14">
        <v>45</v>
      </c>
      <c r="D26" s="8">
        <f t="shared" si="3"/>
        <v>54</v>
      </c>
      <c r="E26" s="15">
        <f t="shared" si="7"/>
        <v>0.004</v>
      </c>
      <c r="F26" s="16">
        <v>0</v>
      </c>
      <c r="G26" s="16">
        <v>0</v>
      </c>
      <c r="H26" s="10">
        <f t="shared" si="0"/>
        <v>0</v>
      </c>
      <c r="I26" s="17">
        <f t="shared" si="5"/>
        <v>0</v>
      </c>
      <c r="J26" s="12">
        <f t="shared" si="4"/>
        <v>9</v>
      </c>
      <c r="K26" s="12">
        <f t="shared" si="1"/>
        <v>45</v>
      </c>
      <c r="L26" s="12">
        <f t="shared" si="2"/>
        <v>54</v>
      </c>
      <c r="M26" s="18">
        <f t="shared" si="6"/>
        <v>0.0038</v>
      </c>
    </row>
    <row r="27" spans="1:13" ht="30" customHeight="1" thickBot="1">
      <c r="A27" s="19" t="s">
        <v>27</v>
      </c>
      <c r="B27" s="20">
        <v>1</v>
      </c>
      <c r="C27" s="20">
        <v>6</v>
      </c>
      <c r="D27" s="22">
        <f t="shared" si="3"/>
        <v>7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5"/>
        <v>0</v>
      </c>
      <c r="J27" s="26">
        <f t="shared" si="4"/>
        <v>1</v>
      </c>
      <c r="K27" s="26">
        <f t="shared" si="1"/>
        <v>6</v>
      </c>
      <c r="L27" s="26">
        <f t="shared" si="2"/>
        <v>7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42675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6953</v>
      </c>
      <c r="C6" s="8">
        <f>SUM(C7:C27)</f>
        <v>7141</v>
      </c>
      <c r="D6" s="8">
        <f>SUM(B6:C6)</f>
        <v>14094</v>
      </c>
      <c r="E6" s="9">
        <f>SUM(E7:E27)</f>
        <v>1</v>
      </c>
      <c r="F6" s="10">
        <f>SUM(F7:F27)</f>
        <v>42</v>
      </c>
      <c r="G6" s="10">
        <f>SUM(G7:G27)</f>
        <v>59</v>
      </c>
      <c r="H6" s="10">
        <f aca="true" t="shared" si="0" ref="H6:H27">SUM(F6:G6)</f>
        <v>101</v>
      </c>
      <c r="I6" s="11">
        <f>SUM(I7:I27)</f>
        <v>1.0005</v>
      </c>
      <c r="J6" s="12">
        <f>SUM(J7:J27)</f>
        <v>6995</v>
      </c>
      <c r="K6" s="12">
        <f aca="true" t="shared" si="1" ref="K6:K27">SUM(C6,G6)</f>
        <v>7200</v>
      </c>
      <c r="L6" s="12">
        <f aca="true" t="shared" si="2" ref="L6:L27">SUM(J6:K6)</f>
        <v>14195</v>
      </c>
      <c r="M6" s="13">
        <v>1</v>
      </c>
    </row>
    <row r="7" spans="1:13" ht="30" customHeight="1">
      <c r="A7" s="7" t="s">
        <v>7</v>
      </c>
      <c r="B7" s="14">
        <v>127</v>
      </c>
      <c r="C7" s="14">
        <v>138</v>
      </c>
      <c r="D7" s="8">
        <f aca="true" t="shared" si="3" ref="D7:D27">B7+C7</f>
        <v>265</v>
      </c>
      <c r="E7" s="15">
        <f>ROUND(D7/$D$6,3)</f>
        <v>0.019</v>
      </c>
      <c r="F7" s="16">
        <v>3</v>
      </c>
      <c r="G7" s="16">
        <v>3</v>
      </c>
      <c r="H7" s="10">
        <f t="shared" si="0"/>
        <v>6</v>
      </c>
      <c r="I7" s="17">
        <v>0.06</v>
      </c>
      <c r="J7" s="12">
        <f aca="true" t="shared" si="4" ref="J7:J27">B7+F7</f>
        <v>130</v>
      </c>
      <c r="K7" s="12">
        <f t="shared" si="1"/>
        <v>141</v>
      </c>
      <c r="L7" s="12">
        <f t="shared" si="2"/>
        <v>271</v>
      </c>
      <c r="M7" s="18">
        <f>ROUND(L7/$L$6,4)</f>
        <v>0.0191</v>
      </c>
    </row>
    <row r="8" spans="1:13" ht="30" customHeight="1">
      <c r="A8" s="7" t="s">
        <v>8</v>
      </c>
      <c r="B8" s="14">
        <v>191</v>
      </c>
      <c r="C8" s="14">
        <v>169</v>
      </c>
      <c r="D8" s="8">
        <f t="shared" si="3"/>
        <v>360</v>
      </c>
      <c r="E8" s="15">
        <v>0.025</v>
      </c>
      <c r="F8" s="16">
        <v>1</v>
      </c>
      <c r="G8" s="16">
        <v>0</v>
      </c>
      <c r="H8" s="10">
        <f t="shared" si="0"/>
        <v>1</v>
      </c>
      <c r="I8" s="17">
        <f aca="true" t="shared" si="5" ref="I8:I27">ROUND(H8/$H$6,4)</f>
        <v>0.0099</v>
      </c>
      <c r="J8" s="12">
        <f t="shared" si="4"/>
        <v>192</v>
      </c>
      <c r="K8" s="12">
        <f t="shared" si="1"/>
        <v>169</v>
      </c>
      <c r="L8" s="12">
        <f t="shared" si="2"/>
        <v>361</v>
      </c>
      <c r="M8" s="18">
        <f>ROUND(L8/$L$6,4)</f>
        <v>0.0254</v>
      </c>
    </row>
    <row r="9" spans="1:13" ht="30" customHeight="1">
      <c r="A9" s="7" t="s">
        <v>9</v>
      </c>
      <c r="B9" s="14">
        <v>255</v>
      </c>
      <c r="C9" s="14">
        <v>232</v>
      </c>
      <c r="D9" s="8">
        <f t="shared" si="3"/>
        <v>487</v>
      </c>
      <c r="E9" s="15">
        <v>0.034</v>
      </c>
      <c r="F9" s="16">
        <v>0</v>
      </c>
      <c r="G9" s="16">
        <v>1</v>
      </c>
      <c r="H9" s="10">
        <f t="shared" si="0"/>
        <v>1</v>
      </c>
      <c r="I9" s="17">
        <f t="shared" si="5"/>
        <v>0.0099</v>
      </c>
      <c r="J9" s="12">
        <f t="shared" si="4"/>
        <v>255</v>
      </c>
      <c r="K9" s="12">
        <f t="shared" si="1"/>
        <v>233</v>
      </c>
      <c r="L9" s="12">
        <f t="shared" si="2"/>
        <v>488</v>
      </c>
      <c r="M9" s="18">
        <f aca="true" t="shared" si="6" ref="M9:M26">ROUND(L9/$L$6,4)</f>
        <v>0.0344</v>
      </c>
    </row>
    <row r="10" spans="1:13" ht="30" customHeight="1">
      <c r="A10" s="7" t="s">
        <v>10</v>
      </c>
      <c r="B10" s="14">
        <v>281</v>
      </c>
      <c r="C10" s="14">
        <v>271</v>
      </c>
      <c r="D10" s="8">
        <f t="shared" si="3"/>
        <v>552</v>
      </c>
      <c r="E10" s="15">
        <f aca="true" t="shared" si="7" ref="E10:E26">ROUND(D10/$D$6,3)</f>
        <v>0.039</v>
      </c>
      <c r="F10" s="16">
        <v>0</v>
      </c>
      <c r="G10" s="16">
        <v>0</v>
      </c>
      <c r="H10" s="10">
        <f t="shared" si="0"/>
        <v>0</v>
      </c>
      <c r="I10" s="17">
        <f t="shared" si="5"/>
        <v>0</v>
      </c>
      <c r="J10" s="12">
        <f t="shared" si="4"/>
        <v>281</v>
      </c>
      <c r="K10" s="12">
        <f t="shared" si="1"/>
        <v>271</v>
      </c>
      <c r="L10" s="12">
        <f t="shared" si="2"/>
        <v>552</v>
      </c>
      <c r="M10" s="18">
        <f t="shared" si="6"/>
        <v>0.0389</v>
      </c>
    </row>
    <row r="11" spans="1:13" ht="30" customHeight="1">
      <c r="A11" s="7" t="s">
        <v>11</v>
      </c>
      <c r="B11" s="14">
        <v>240</v>
      </c>
      <c r="C11" s="14">
        <v>257</v>
      </c>
      <c r="D11" s="8">
        <f t="shared" si="3"/>
        <v>497</v>
      </c>
      <c r="E11" s="15">
        <f t="shared" si="7"/>
        <v>0.035</v>
      </c>
      <c r="F11" s="16">
        <v>6</v>
      </c>
      <c r="G11" s="16">
        <v>2</v>
      </c>
      <c r="H11" s="10">
        <f t="shared" si="0"/>
        <v>8</v>
      </c>
      <c r="I11" s="17">
        <f t="shared" si="5"/>
        <v>0.0792</v>
      </c>
      <c r="J11" s="12">
        <f t="shared" si="4"/>
        <v>246</v>
      </c>
      <c r="K11" s="12">
        <f t="shared" si="1"/>
        <v>259</v>
      </c>
      <c r="L11" s="12">
        <f t="shared" si="2"/>
        <v>505</v>
      </c>
      <c r="M11" s="18">
        <f t="shared" si="6"/>
        <v>0.0356</v>
      </c>
    </row>
    <row r="12" spans="1:13" ht="30" customHeight="1">
      <c r="A12" s="7" t="s">
        <v>12</v>
      </c>
      <c r="B12" s="14">
        <v>265</v>
      </c>
      <c r="C12" s="14">
        <v>255</v>
      </c>
      <c r="D12" s="8">
        <f t="shared" si="3"/>
        <v>520</v>
      </c>
      <c r="E12" s="15">
        <f t="shared" si="7"/>
        <v>0.037</v>
      </c>
      <c r="F12" s="16">
        <v>14</v>
      </c>
      <c r="G12" s="16">
        <v>5</v>
      </c>
      <c r="H12" s="10">
        <f t="shared" si="0"/>
        <v>19</v>
      </c>
      <c r="I12" s="17">
        <f t="shared" si="5"/>
        <v>0.1881</v>
      </c>
      <c r="J12" s="12">
        <f t="shared" si="4"/>
        <v>279</v>
      </c>
      <c r="K12" s="12">
        <f t="shared" si="1"/>
        <v>260</v>
      </c>
      <c r="L12" s="12">
        <f t="shared" si="2"/>
        <v>539</v>
      </c>
      <c r="M12" s="18">
        <f t="shared" si="6"/>
        <v>0.038</v>
      </c>
    </row>
    <row r="13" spans="1:13" ht="30" customHeight="1">
      <c r="A13" s="7" t="s">
        <v>13</v>
      </c>
      <c r="B13" s="14">
        <v>273</v>
      </c>
      <c r="C13" s="14">
        <v>253</v>
      </c>
      <c r="D13" s="8">
        <f t="shared" si="3"/>
        <v>526</v>
      </c>
      <c r="E13" s="15">
        <f t="shared" si="7"/>
        <v>0.037</v>
      </c>
      <c r="F13" s="16">
        <v>5</v>
      </c>
      <c r="G13" s="16">
        <v>3</v>
      </c>
      <c r="H13" s="10">
        <f t="shared" si="0"/>
        <v>8</v>
      </c>
      <c r="I13" s="17">
        <f t="shared" si="5"/>
        <v>0.0792</v>
      </c>
      <c r="J13" s="12">
        <f t="shared" si="4"/>
        <v>278</v>
      </c>
      <c r="K13" s="12">
        <f t="shared" si="1"/>
        <v>256</v>
      </c>
      <c r="L13" s="12">
        <f t="shared" si="2"/>
        <v>534</v>
      </c>
      <c r="M13" s="18">
        <f t="shared" si="6"/>
        <v>0.0376</v>
      </c>
    </row>
    <row r="14" spans="1:13" ht="30" customHeight="1">
      <c r="A14" s="7" t="s">
        <v>14</v>
      </c>
      <c r="B14" s="14">
        <v>367</v>
      </c>
      <c r="C14" s="14">
        <v>294</v>
      </c>
      <c r="D14" s="8">
        <f t="shared" si="3"/>
        <v>661</v>
      </c>
      <c r="E14" s="15">
        <f t="shared" si="7"/>
        <v>0.047</v>
      </c>
      <c r="F14" s="16">
        <v>1</v>
      </c>
      <c r="G14" s="16">
        <v>6</v>
      </c>
      <c r="H14" s="10">
        <f t="shared" si="0"/>
        <v>7</v>
      </c>
      <c r="I14" s="17">
        <f t="shared" si="5"/>
        <v>0.0693</v>
      </c>
      <c r="J14" s="12">
        <f t="shared" si="4"/>
        <v>368</v>
      </c>
      <c r="K14" s="12">
        <f t="shared" si="1"/>
        <v>300</v>
      </c>
      <c r="L14" s="12">
        <f t="shared" si="2"/>
        <v>668</v>
      </c>
      <c r="M14" s="18">
        <f t="shared" si="6"/>
        <v>0.0471</v>
      </c>
    </row>
    <row r="15" spans="1:13" ht="30" customHeight="1">
      <c r="A15" s="7" t="s">
        <v>15</v>
      </c>
      <c r="B15" s="14">
        <v>524</v>
      </c>
      <c r="C15" s="14">
        <v>440</v>
      </c>
      <c r="D15" s="8">
        <f t="shared" si="3"/>
        <v>964</v>
      </c>
      <c r="E15" s="15">
        <f t="shared" si="7"/>
        <v>0.068</v>
      </c>
      <c r="F15" s="16">
        <v>2</v>
      </c>
      <c r="G15" s="16">
        <v>7</v>
      </c>
      <c r="H15" s="10">
        <f t="shared" si="0"/>
        <v>9</v>
      </c>
      <c r="I15" s="17">
        <f t="shared" si="5"/>
        <v>0.0891</v>
      </c>
      <c r="J15" s="12">
        <f t="shared" si="4"/>
        <v>526</v>
      </c>
      <c r="K15" s="12">
        <f t="shared" si="1"/>
        <v>447</v>
      </c>
      <c r="L15" s="12">
        <f t="shared" si="2"/>
        <v>973</v>
      </c>
      <c r="M15" s="18">
        <f t="shared" si="6"/>
        <v>0.0685</v>
      </c>
    </row>
    <row r="16" spans="1:13" ht="30" customHeight="1">
      <c r="A16" s="7" t="s">
        <v>16</v>
      </c>
      <c r="B16" s="14">
        <v>449</v>
      </c>
      <c r="C16" s="14">
        <v>383</v>
      </c>
      <c r="D16" s="8">
        <f t="shared" si="3"/>
        <v>832</v>
      </c>
      <c r="E16" s="15">
        <f t="shared" si="7"/>
        <v>0.059</v>
      </c>
      <c r="F16" s="16">
        <v>3</v>
      </c>
      <c r="G16" s="16">
        <v>5</v>
      </c>
      <c r="H16" s="10">
        <f t="shared" si="0"/>
        <v>8</v>
      </c>
      <c r="I16" s="17">
        <f t="shared" si="5"/>
        <v>0.0792</v>
      </c>
      <c r="J16" s="12">
        <f t="shared" si="4"/>
        <v>452</v>
      </c>
      <c r="K16" s="12">
        <f t="shared" si="1"/>
        <v>388</v>
      </c>
      <c r="L16" s="12">
        <f t="shared" si="2"/>
        <v>840</v>
      </c>
      <c r="M16" s="18">
        <f t="shared" si="6"/>
        <v>0.0592</v>
      </c>
    </row>
    <row r="17" spans="1:13" ht="30" customHeight="1">
      <c r="A17" s="7" t="s">
        <v>17</v>
      </c>
      <c r="B17" s="14">
        <v>318</v>
      </c>
      <c r="C17" s="14">
        <v>334</v>
      </c>
      <c r="D17" s="8">
        <f t="shared" si="3"/>
        <v>652</v>
      </c>
      <c r="E17" s="15">
        <f t="shared" si="7"/>
        <v>0.046</v>
      </c>
      <c r="F17" s="16">
        <v>0</v>
      </c>
      <c r="G17" s="16">
        <v>11</v>
      </c>
      <c r="H17" s="10">
        <f t="shared" si="0"/>
        <v>11</v>
      </c>
      <c r="I17" s="17">
        <f t="shared" si="5"/>
        <v>0.1089</v>
      </c>
      <c r="J17" s="12">
        <f t="shared" si="4"/>
        <v>318</v>
      </c>
      <c r="K17" s="12">
        <f t="shared" si="1"/>
        <v>345</v>
      </c>
      <c r="L17" s="12">
        <f t="shared" si="2"/>
        <v>663</v>
      </c>
      <c r="M17" s="18">
        <f t="shared" si="6"/>
        <v>0.0467</v>
      </c>
    </row>
    <row r="18" spans="1:13" ht="30" customHeight="1">
      <c r="A18" s="7" t="s">
        <v>18</v>
      </c>
      <c r="B18" s="14">
        <v>405</v>
      </c>
      <c r="C18" s="14">
        <v>510</v>
      </c>
      <c r="D18" s="8">
        <f t="shared" si="3"/>
        <v>915</v>
      </c>
      <c r="E18" s="15">
        <f t="shared" si="7"/>
        <v>0.065</v>
      </c>
      <c r="F18" s="16">
        <v>1</v>
      </c>
      <c r="G18" s="16">
        <v>6</v>
      </c>
      <c r="H18" s="10">
        <f t="shared" si="0"/>
        <v>7</v>
      </c>
      <c r="I18" s="17">
        <f t="shared" si="5"/>
        <v>0.0693</v>
      </c>
      <c r="J18" s="12">
        <f t="shared" si="4"/>
        <v>406</v>
      </c>
      <c r="K18" s="12">
        <f t="shared" si="1"/>
        <v>516</v>
      </c>
      <c r="L18" s="12">
        <f t="shared" si="2"/>
        <v>922</v>
      </c>
      <c r="M18" s="18">
        <f t="shared" si="6"/>
        <v>0.065</v>
      </c>
    </row>
    <row r="19" spans="1:13" ht="30" customHeight="1">
      <c r="A19" s="7" t="s">
        <v>19</v>
      </c>
      <c r="B19" s="14">
        <v>591</v>
      </c>
      <c r="C19" s="14">
        <v>688</v>
      </c>
      <c r="D19" s="8">
        <f t="shared" si="3"/>
        <v>1279</v>
      </c>
      <c r="E19" s="15">
        <f t="shared" si="7"/>
        <v>0.091</v>
      </c>
      <c r="F19" s="16">
        <v>0</v>
      </c>
      <c r="G19" s="16">
        <v>5</v>
      </c>
      <c r="H19" s="10">
        <f t="shared" si="0"/>
        <v>5</v>
      </c>
      <c r="I19" s="17">
        <f t="shared" si="5"/>
        <v>0.0495</v>
      </c>
      <c r="J19" s="12">
        <f t="shared" si="4"/>
        <v>591</v>
      </c>
      <c r="K19" s="12">
        <f t="shared" si="1"/>
        <v>693</v>
      </c>
      <c r="L19" s="12">
        <f t="shared" si="2"/>
        <v>1284</v>
      </c>
      <c r="M19" s="18">
        <v>0.09</v>
      </c>
    </row>
    <row r="20" spans="1:13" ht="30" customHeight="1">
      <c r="A20" s="7" t="s">
        <v>20</v>
      </c>
      <c r="B20" s="14">
        <v>929</v>
      </c>
      <c r="C20" s="14">
        <v>1013</v>
      </c>
      <c r="D20" s="8">
        <f t="shared" si="3"/>
        <v>1942</v>
      </c>
      <c r="E20" s="15">
        <f t="shared" si="7"/>
        <v>0.138</v>
      </c>
      <c r="F20" s="16">
        <v>3</v>
      </c>
      <c r="G20" s="16">
        <v>4</v>
      </c>
      <c r="H20" s="10">
        <f t="shared" si="0"/>
        <v>7</v>
      </c>
      <c r="I20" s="17">
        <f t="shared" si="5"/>
        <v>0.0693</v>
      </c>
      <c r="J20" s="12">
        <f t="shared" si="4"/>
        <v>932</v>
      </c>
      <c r="K20" s="12">
        <f t="shared" si="1"/>
        <v>1017</v>
      </c>
      <c r="L20" s="12">
        <f t="shared" si="2"/>
        <v>1949</v>
      </c>
      <c r="M20" s="18">
        <f t="shared" si="6"/>
        <v>0.1373</v>
      </c>
    </row>
    <row r="21" spans="1:13" ht="30" customHeight="1">
      <c r="A21" s="7" t="s">
        <v>21</v>
      </c>
      <c r="B21" s="14">
        <v>746</v>
      </c>
      <c r="C21" s="14">
        <v>694</v>
      </c>
      <c r="D21" s="8">
        <f t="shared" si="3"/>
        <v>1440</v>
      </c>
      <c r="E21" s="15">
        <f t="shared" si="7"/>
        <v>0.102</v>
      </c>
      <c r="F21" s="16">
        <v>2</v>
      </c>
      <c r="G21" s="16">
        <v>1</v>
      </c>
      <c r="H21" s="10">
        <f t="shared" si="0"/>
        <v>3</v>
      </c>
      <c r="I21" s="17">
        <f t="shared" si="5"/>
        <v>0.0297</v>
      </c>
      <c r="J21" s="12">
        <f t="shared" si="4"/>
        <v>748</v>
      </c>
      <c r="K21" s="12">
        <f t="shared" si="1"/>
        <v>695</v>
      </c>
      <c r="L21" s="12">
        <f t="shared" si="2"/>
        <v>1443</v>
      </c>
      <c r="M21" s="18">
        <f t="shared" si="6"/>
        <v>0.1017</v>
      </c>
    </row>
    <row r="22" spans="1:13" ht="30" customHeight="1">
      <c r="A22" s="7" t="s">
        <v>22</v>
      </c>
      <c r="B22" s="14">
        <v>534</v>
      </c>
      <c r="C22" s="14">
        <v>450</v>
      </c>
      <c r="D22" s="8">
        <f t="shared" si="3"/>
        <v>984</v>
      </c>
      <c r="E22" s="15">
        <f t="shared" si="7"/>
        <v>0.07</v>
      </c>
      <c r="F22" s="16">
        <v>1</v>
      </c>
      <c r="G22" s="16">
        <v>0</v>
      </c>
      <c r="H22" s="10">
        <f t="shared" si="0"/>
        <v>1</v>
      </c>
      <c r="I22" s="17">
        <f t="shared" si="5"/>
        <v>0.0099</v>
      </c>
      <c r="J22" s="12">
        <f t="shared" si="4"/>
        <v>535</v>
      </c>
      <c r="K22" s="12">
        <f t="shared" si="1"/>
        <v>450</v>
      </c>
      <c r="L22" s="12">
        <f t="shared" si="2"/>
        <v>985</v>
      </c>
      <c r="M22" s="18">
        <f t="shared" si="6"/>
        <v>0.0694</v>
      </c>
    </row>
    <row r="23" spans="1:13" ht="30" customHeight="1">
      <c r="A23" s="7" t="s">
        <v>23</v>
      </c>
      <c r="B23" s="14">
        <v>264</v>
      </c>
      <c r="C23" s="14">
        <v>294</v>
      </c>
      <c r="D23" s="8">
        <f t="shared" si="3"/>
        <v>558</v>
      </c>
      <c r="E23" s="15">
        <f t="shared" si="7"/>
        <v>0.04</v>
      </c>
      <c r="F23" s="16">
        <v>0</v>
      </c>
      <c r="G23" s="16">
        <v>0</v>
      </c>
      <c r="H23" s="10">
        <f t="shared" si="0"/>
        <v>0</v>
      </c>
      <c r="I23" s="17">
        <f t="shared" si="5"/>
        <v>0</v>
      </c>
      <c r="J23" s="12">
        <f t="shared" si="4"/>
        <v>264</v>
      </c>
      <c r="K23" s="12">
        <f t="shared" si="1"/>
        <v>294</v>
      </c>
      <c r="L23" s="12">
        <f t="shared" si="2"/>
        <v>558</v>
      </c>
      <c r="M23" s="18">
        <f t="shared" si="6"/>
        <v>0.0393</v>
      </c>
    </row>
    <row r="24" spans="1:13" ht="30" customHeight="1">
      <c r="A24" s="7" t="s">
        <v>24</v>
      </c>
      <c r="B24" s="14">
        <v>138</v>
      </c>
      <c r="C24" s="14">
        <v>242</v>
      </c>
      <c r="D24" s="8">
        <f t="shared" si="3"/>
        <v>380</v>
      </c>
      <c r="E24" s="15">
        <f t="shared" si="7"/>
        <v>0.027</v>
      </c>
      <c r="F24" s="16">
        <v>0</v>
      </c>
      <c r="G24" s="16">
        <v>0</v>
      </c>
      <c r="H24" s="10">
        <f t="shared" si="0"/>
        <v>0</v>
      </c>
      <c r="I24" s="17">
        <f t="shared" si="5"/>
        <v>0</v>
      </c>
      <c r="J24" s="12">
        <f t="shared" si="4"/>
        <v>138</v>
      </c>
      <c r="K24" s="12">
        <f t="shared" si="1"/>
        <v>242</v>
      </c>
      <c r="L24" s="12">
        <f t="shared" si="2"/>
        <v>380</v>
      </c>
      <c r="M24" s="18">
        <f t="shared" si="6"/>
        <v>0.0268</v>
      </c>
    </row>
    <row r="25" spans="1:13" ht="30" customHeight="1">
      <c r="A25" s="7" t="s">
        <v>25</v>
      </c>
      <c r="B25" s="14">
        <v>46</v>
      </c>
      <c r="C25" s="14">
        <v>174</v>
      </c>
      <c r="D25" s="8">
        <f t="shared" si="3"/>
        <v>220</v>
      </c>
      <c r="E25" s="15">
        <f t="shared" si="7"/>
        <v>0.016</v>
      </c>
      <c r="F25" s="16">
        <v>0</v>
      </c>
      <c r="G25" s="16">
        <v>0</v>
      </c>
      <c r="H25" s="10">
        <f t="shared" si="0"/>
        <v>0</v>
      </c>
      <c r="I25" s="17">
        <f t="shared" si="5"/>
        <v>0</v>
      </c>
      <c r="J25" s="12">
        <f t="shared" si="4"/>
        <v>46</v>
      </c>
      <c r="K25" s="12">
        <f t="shared" si="1"/>
        <v>174</v>
      </c>
      <c r="L25" s="12">
        <f t="shared" si="2"/>
        <v>220</v>
      </c>
      <c r="M25" s="18">
        <v>0.015</v>
      </c>
    </row>
    <row r="26" spans="1:13" ht="30" customHeight="1">
      <c r="A26" s="7" t="s">
        <v>26</v>
      </c>
      <c r="B26" s="14">
        <v>9</v>
      </c>
      <c r="C26" s="14">
        <v>44</v>
      </c>
      <c r="D26" s="8">
        <f t="shared" si="3"/>
        <v>53</v>
      </c>
      <c r="E26" s="15">
        <f t="shared" si="7"/>
        <v>0.004</v>
      </c>
      <c r="F26" s="16">
        <v>0</v>
      </c>
      <c r="G26" s="16">
        <v>0</v>
      </c>
      <c r="H26" s="10">
        <f t="shared" si="0"/>
        <v>0</v>
      </c>
      <c r="I26" s="17">
        <f t="shared" si="5"/>
        <v>0</v>
      </c>
      <c r="J26" s="12">
        <f t="shared" si="4"/>
        <v>9</v>
      </c>
      <c r="K26" s="12">
        <f t="shared" si="1"/>
        <v>44</v>
      </c>
      <c r="L26" s="12">
        <f t="shared" si="2"/>
        <v>53</v>
      </c>
      <c r="M26" s="18">
        <f t="shared" si="6"/>
        <v>0.0037</v>
      </c>
    </row>
    <row r="27" spans="1:13" ht="30" customHeight="1" thickBot="1">
      <c r="A27" s="19" t="s">
        <v>27</v>
      </c>
      <c r="B27" s="20">
        <v>1</v>
      </c>
      <c r="C27" s="20">
        <v>6</v>
      </c>
      <c r="D27" s="22">
        <f t="shared" si="3"/>
        <v>7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5"/>
        <v>0</v>
      </c>
      <c r="J27" s="26">
        <f t="shared" si="4"/>
        <v>1</v>
      </c>
      <c r="K27" s="26">
        <f t="shared" si="1"/>
        <v>6</v>
      </c>
      <c r="L27" s="26">
        <f t="shared" si="2"/>
        <v>7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42705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6935</v>
      </c>
      <c r="C6" s="8">
        <f>SUM(C7:C27)</f>
        <v>7131</v>
      </c>
      <c r="D6" s="8">
        <f>SUM(B6:C6)</f>
        <v>14066</v>
      </c>
      <c r="E6" s="9">
        <f>SUM(E7:E27)</f>
        <v>1</v>
      </c>
      <c r="F6" s="10">
        <f>SUM(F7:F27)</f>
        <v>43</v>
      </c>
      <c r="G6" s="10">
        <f>SUM(G7:G27)</f>
        <v>60</v>
      </c>
      <c r="H6" s="10">
        <f aca="true" t="shared" si="0" ref="H6:H27">SUM(F6:G6)</f>
        <v>103</v>
      </c>
      <c r="I6" s="11">
        <f>SUM(I7:I27)</f>
        <v>0.9997000000000001</v>
      </c>
      <c r="J6" s="12">
        <f>SUM(J7:J27)</f>
        <v>6978</v>
      </c>
      <c r="K6" s="12">
        <f aca="true" t="shared" si="1" ref="K6:K27">SUM(C6,G6)</f>
        <v>7191</v>
      </c>
      <c r="L6" s="12">
        <f aca="true" t="shared" si="2" ref="L6:L27">SUM(J6:K6)</f>
        <v>14169</v>
      </c>
      <c r="M6" s="13">
        <v>1</v>
      </c>
    </row>
    <row r="7" spans="1:13" ht="30" customHeight="1">
      <c r="A7" s="7" t="s">
        <v>7</v>
      </c>
      <c r="B7" s="14">
        <v>124</v>
      </c>
      <c r="C7" s="14">
        <v>142</v>
      </c>
      <c r="D7" s="8">
        <f aca="true" t="shared" si="3" ref="D7:D27">B7+C7</f>
        <v>266</v>
      </c>
      <c r="E7" s="15">
        <f>ROUND(D7/$D$6,3)</f>
        <v>0.019</v>
      </c>
      <c r="F7" s="16">
        <v>3</v>
      </c>
      <c r="G7" s="16">
        <v>3</v>
      </c>
      <c r="H7" s="10">
        <f t="shared" si="0"/>
        <v>6</v>
      </c>
      <c r="I7" s="17">
        <f aca="true" t="shared" si="4" ref="I7:I27">ROUND(H7/$H$6,4)</f>
        <v>0.0583</v>
      </c>
      <c r="J7" s="12">
        <f aca="true" t="shared" si="5" ref="J7:J27">B7+F7</f>
        <v>127</v>
      </c>
      <c r="K7" s="12">
        <f t="shared" si="1"/>
        <v>145</v>
      </c>
      <c r="L7" s="12">
        <f t="shared" si="2"/>
        <v>272</v>
      </c>
      <c r="M7" s="18">
        <f>ROUND(L7/$L$6,4)</f>
        <v>0.0192</v>
      </c>
    </row>
    <row r="8" spans="1:13" ht="30" customHeight="1">
      <c r="A8" s="7" t="s">
        <v>8</v>
      </c>
      <c r="B8" s="14">
        <v>190</v>
      </c>
      <c r="C8" s="14">
        <v>166</v>
      </c>
      <c r="D8" s="8">
        <f t="shared" si="3"/>
        <v>356</v>
      </c>
      <c r="E8" s="15">
        <f>ROUND(D8/$D$6,3)</f>
        <v>0.025</v>
      </c>
      <c r="F8" s="16">
        <v>1</v>
      </c>
      <c r="G8" s="16">
        <v>0</v>
      </c>
      <c r="H8" s="10">
        <f t="shared" si="0"/>
        <v>1</v>
      </c>
      <c r="I8" s="17">
        <f t="shared" si="4"/>
        <v>0.0097</v>
      </c>
      <c r="J8" s="12">
        <f t="shared" si="5"/>
        <v>191</v>
      </c>
      <c r="K8" s="12">
        <f t="shared" si="1"/>
        <v>166</v>
      </c>
      <c r="L8" s="12">
        <f t="shared" si="2"/>
        <v>357</v>
      </c>
      <c r="M8" s="18">
        <f>ROUND(L8/$L$6,4)</f>
        <v>0.0252</v>
      </c>
    </row>
    <row r="9" spans="1:13" ht="30" customHeight="1">
      <c r="A9" s="7" t="s">
        <v>9</v>
      </c>
      <c r="B9" s="14">
        <v>254</v>
      </c>
      <c r="C9" s="14">
        <v>230</v>
      </c>
      <c r="D9" s="8">
        <f t="shared" si="3"/>
        <v>484</v>
      </c>
      <c r="E9" s="15">
        <f>ROUND(D9/$D$6,3)</f>
        <v>0.034</v>
      </c>
      <c r="F9" s="16">
        <v>0</v>
      </c>
      <c r="G9" s="16">
        <v>1</v>
      </c>
      <c r="H9" s="10">
        <f t="shared" si="0"/>
        <v>1</v>
      </c>
      <c r="I9" s="17">
        <f t="shared" si="4"/>
        <v>0.0097</v>
      </c>
      <c r="J9" s="12">
        <f t="shared" si="5"/>
        <v>254</v>
      </c>
      <c r="K9" s="12">
        <f t="shared" si="1"/>
        <v>231</v>
      </c>
      <c r="L9" s="12">
        <f t="shared" si="2"/>
        <v>485</v>
      </c>
      <c r="M9" s="18">
        <f aca="true" t="shared" si="6" ref="M9:M26">ROUND(L9/$L$6,4)</f>
        <v>0.0342</v>
      </c>
    </row>
    <row r="10" spans="1:13" ht="30" customHeight="1">
      <c r="A10" s="7" t="s">
        <v>10</v>
      </c>
      <c r="B10" s="14">
        <v>280</v>
      </c>
      <c r="C10" s="14">
        <v>272</v>
      </c>
      <c r="D10" s="8">
        <f t="shared" si="3"/>
        <v>552</v>
      </c>
      <c r="E10" s="15">
        <f aca="true" t="shared" si="7" ref="E10:E26">ROUND(D10/$D$6,3)</f>
        <v>0.039</v>
      </c>
      <c r="F10" s="16">
        <v>0</v>
      </c>
      <c r="G10" s="16">
        <v>0</v>
      </c>
      <c r="H10" s="10">
        <f t="shared" si="0"/>
        <v>0</v>
      </c>
      <c r="I10" s="17">
        <f t="shared" si="4"/>
        <v>0</v>
      </c>
      <c r="J10" s="12">
        <f t="shared" si="5"/>
        <v>280</v>
      </c>
      <c r="K10" s="12">
        <f t="shared" si="1"/>
        <v>272</v>
      </c>
      <c r="L10" s="12">
        <f t="shared" si="2"/>
        <v>552</v>
      </c>
      <c r="M10" s="18">
        <f t="shared" si="6"/>
        <v>0.039</v>
      </c>
    </row>
    <row r="11" spans="1:13" ht="30" customHeight="1">
      <c r="A11" s="7" t="s">
        <v>11</v>
      </c>
      <c r="B11" s="14">
        <v>242</v>
      </c>
      <c r="C11" s="14">
        <v>254</v>
      </c>
      <c r="D11" s="8">
        <f t="shared" si="3"/>
        <v>496</v>
      </c>
      <c r="E11" s="15">
        <f t="shared" si="7"/>
        <v>0.035</v>
      </c>
      <c r="F11" s="16">
        <v>6</v>
      </c>
      <c r="G11" s="16">
        <v>2</v>
      </c>
      <c r="H11" s="10">
        <f t="shared" si="0"/>
        <v>8</v>
      </c>
      <c r="I11" s="17">
        <f t="shared" si="4"/>
        <v>0.0777</v>
      </c>
      <c r="J11" s="12">
        <f t="shared" si="5"/>
        <v>248</v>
      </c>
      <c r="K11" s="12">
        <f t="shared" si="1"/>
        <v>256</v>
      </c>
      <c r="L11" s="12">
        <f t="shared" si="2"/>
        <v>504</v>
      </c>
      <c r="M11" s="18">
        <f t="shared" si="6"/>
        <v>0.0356</v>
      </c>
    </row>
    <row r="12" spans="1:13" ht="30" customHeight="1">
      <c r="A12" s="7" t="s">
        <v>12</v>
      </c>
      <c r="B12" s="14">
        <v>258</v>
      </c>
      <c r="C12" s="14">
        <v>252</v>
      </c>
      <c r="D12" s="8">
        <f t="shared" si="3"/>
        <v>510</v>
      </c>
      <c r="E12" s="15">
        <f t="shared" si="7"/>
        <v>0.036</v>
      </c>
      <c r="F12" s="16">
        <v>15</v>
      </c>
      <c r="G12" s="16">
        <v>5</v>
      </c>
      <c r="H12" s="10">
        <f t="shared" si="0"/>
        <v>20</v>
      </c>
      <c r="I12" s="17">
        <f t="shared" si="4"/>
        <v>0.1942</v>
      </c>
      <c r="J12" s="12">
        <f t="shared" si="5"/>
        <v>273</v>
      </c>
      <c r="K12" s="12">
        <f t="shared" si="1"/>
        <v>257</v>
      </c>
      <c r="L12" s="12">
        <f t="shared" si="2"/>
        <v>530</v>
      </c>
      <c r="M12" s="18">
        <f t="shared" si="6"/>
        <v>0.0374</v>
      </c>
    </row>
    <row r="13" spans="1:13" ht="30" customHeight="1">
      <c r="A13" s="7" t="s">
        <v>13</v>
      </c>
      <c r="B13" s="14">
        <v>274</v>
      </c>
      <c r="C13" s="14">
        <v>257</v>
      </c>
      <c r="D13" s="8">
        <f t="shared" si="3"/>
        <v>531</v>
      </c>
      <c r="E13" s="15">
        <f t="shared" si="7"/>
        <v>0.038</v>
      </c>
      <c r="F13" s="16">
        <v>5</v>
      </c>
      <c r="G13" s="16">
        <v>3</v>
      </c>
      <c r="H13" s="10">
        <f t="shared" si="0"/>
        <v>8</v>
      </c>
      <c r="I13" s="17">
        <f t="shared" si="4"/>
        <v>0.0777</v>
      </c>
      <c r="J13" s="12">
        <f t="shared" si="5"/>
        <v>279</v>
      </c>
      <c r="K13" s="12">
        <f t="shared" si="1"/>
        <v>260</v>
      </c>
      <c r="L13" s="12">
        <f t="shared" si="2"/>
        <v>539</v>
      </c>
      <c r="M13" s="18">
        <f t="shared" si="6"/>
        <v>0.038</v>
      </c>
    </row>
    <row r="14" spans="1:13" ht="30" customHeight="1">
      <c r="A14" s="7" t="s">
        <v>14</v>
      </c>
      <c r="B14" s="14">
        <v>366</v>
      </c>
      <c r="C14" s="14">
        <v>294</v>
      </c>
      <c r="D14" s="8">
        <f t="shared" si="3"/>
        <v>660</v>
      </c>
      <c r="E14" s="15">
        <f t="shared" si="7"/>
        <v>0.047</v>
      </c>
      <c r="F14" s="16">
        <v>1</v>
      </c>
      <c r="G14" s="16">
        <v>7</v>
      </c>
      <c r="H14" s="10">
        <f t="shared" si="0"/>
        <v>8</v>
      </c>
      <c r="I14" s="17">
        <f t="shared" si="4"/>
        <v>0.0777</v>
      </c>
      <c r="J14" s="12">
        <f t="shared" si="5"/>
        <v>367</v>
      </c>
      <c r="K14" s="12">
        <f t="shared" si="1"/>
        <v>301</v>
      </c>
      <c r="L14" s="12">
        <f t="shared" si="2"/>
        <v>668</v>
      </c>
      <c r="M14" s="18">
        <f t="shared" si="6"/>
        <v>0.0471</v>
      </c>
    </row>
    <row r="15" spans="1:13" ht="30" customHeight="1">
      <c r="A15" s="7" t="s">
        <v>15</v>
      </c>
      <c r="B15" s="14">
        <v>515</v>
      </c>
      <c r="C15" s="14">
        <v>436</v>
      </c>
      <c r="D15" s="8">
        <f t="shared" si="3"/>
        <v>951</v>
      </c>
      <c r="E15" s="15">
        <f t="shared" si="7"/>
        <v>0.068</v>
      </c>
      <c r="F15" s="16">
        <v>2</v>
      </c>
      <c r="G15" s="16">
        <v>7</v>
      </c>
      <c r="H15" s="10">
        <f t="shared" si="0"/>
        <v>9</v>
      </c>
      <c r="I15" s="17">
        <f t="shared" si="4"/>
        <v>0.0874</v>
      </c>
      <c r="J15" s="12">
        <f t="shared" si="5"/>
        <v>517</v>
      </c>
      <c r="K15" s="12">
        <f t="shared" si="1"/>
        <v>443</v>
      </c>
      <c r="L15" s="12">
        <f t="shared" si="2"/>
        <v>960</v>
      </c>
      <c r="M15" s="18">
        <f t="shared" si="6"/>
        <v>0.0678</v>
      </c>
    </row>
    <row r="16" spans="1:13" ht="30" customHeight="1">
      <c r="A16" s="7" t="s">
        <v>16</v>
      </c>
      <c r="B16" s="14">
        <v>450</v>
      </c>
      <c r="C16" s="14">
        <v>388</v>
      </c>
      <c r="D16" s="8">
        <f t="shared" si="3"/>
        <v>838</v>
      </c>
      <c r="E16" s="15">
        <f t="shared" si="7"/>
        <v>0.06</v>
      </c>
      <c r="F16" s="16">
        <v>3</v>
      </c>
      <c r="G16" s="16">
        <v>4</v>
      </c>
      <c r="H16" s="10">
        <f t="shared" si="0"/>
        <v>7</v>
      </c>
      <c r="I16" s="17">
        <f t="shared" si="4"/>
        <v>0.068</v>
      </c>
      <c r="J16" s="12">
        <f t="shared" si="5"/>
        <v>453</v>
      </c>
      <c r="K16" s="12">
        <f t="shared" si="1"/>
        <v>392</v>
      </c>
      <c r="L16" s="12">
        <f t="shared" si="2"/>
        <v>845</v>
      </c>
      <c r="M16" s="18">
        <f t="shared" si="6"/>
        <v>0.0596</v>
      </c>
    </row>
    <row r="17" spans="1:13" ht="30" customHeight="1">
      <c r="A17" s="7" t="s">
        <v>17</v>
      </c>
      <c r="B17" s="14">
        <v>322</v>
      </c>
      <c r="C17" s="14">
        <v>335</v>
      </c>
      <c r="D17" s="8">
        <f t="shared" si="3"/>
        <v>657</v>
      </c>
      <c r="E17" s="15">
        <f t="shared" si="7"/>
        <v>0.047</v>
      </c>
      <c r="F17" s="16">
        <v>0</v>
      </c>
      <c r="G17" s="16">
        <v>13</v>
      </c>
      <c r="H17" s="10">
        <f t="shared" si="0"/>
        <v>13</v>
      </c>
      <c r="I17" s="17">
        <f t="shared" si="4"/>
        <v>0.1262</v>
      </c>
      <c r="J17" s="12">
        <f t="shared" si="5"/>
        <v>322</v>
      </c>
      <c r="K17" s="12">
        <f t="shared" si="1"/>
        <v>348</v>
      </c>
      <c r="L17" s="12">
        <f t="shared" si="2"/>
        <v>670</v>
      </c>
      <c r="M17" s="18">
        <f t="shared" si="6"/>
        <v>0.0473</v>
      </c>
    </row>
    <row r="18" spans="1:13" ht="30" customHeight="1">
      <c r="A18" s="7" t="s">
        <v>18</v>
      </c>
      <c r="B18" s="14">
        <v>405</v>
      </c>
      <c r="C18" s="14">
        <v>500</v>
      </c>
      <c r="D18" s="8">
        <f t="shared" si="3"/>
        <v>905</v>
      </c>
      <c r="E18" s="15">
        <f t="shared" si="7"/>
        <v>0.064</v>
      </c>
      <c r="F18" s="16">
        <v>1</v>
      </c>
      <c r="G18" s="16">
        <v>6</v>
      </c>
      <c r="H18" s="10">
        <f t="shared" si="0"/>
        <v>7</v>
      </c>
      <c r="I18" s="17">
        <f t="shared" si="4"/>
        <v>0.068</v>
      </c>
      <c r="J18" s="12">
        <f t="shared" si="5"/>
        <v>406</v>
      </c>
      <c r="K18" s="12">
        <f t="shared" si="1"/>
        <v>506</v>
      </c>
      <c r="L18" s="12">
        <f t="shared" si="2"/>
        <v>912</v>
      </c>
      <c r="M18" s="18">
        <f t="shared" si="6"/>
        <v>0.0644</v>
      </c>
    </row>
    <row r="19" spans="1:13" ht="30" customHeight="1">
      <c r="A19" s="7" t="s">
        <v>19</v>
      </c>
      <c r="B19" s="14">
        <v>585</v>
      </c>
      <c r="C19" s="14">
        <v>690</v>
      </c>
      <c r="D19" s="8">
        <f t="shared" si="3"/>
        <v>1275</v>
      </c>
      <c r="E19" s="15">
        <f t="shared" si="7"/>
        <v>0.091</v>
      </c>
      <c r="F19" s="16">
        <v>0</v>
      </c>
      <c r="G19" s="16">
        <v>5</v>
      </c>
      <c r="H19" s="10">
        <f t="shared" si="0"/>
        <v>5</v>
      </c>
      <c r="I19" s="17">
        <v>0.048</v>
      </c>
      <c r="J19" s="12">
        <f t="shared" si="5"/>
        <v>585</v>
      </c>
      <c r="K19" s="12">
        <f t="shared" si="1"/>
        <v>695</v>
      </c>
      <c r="L19" s="12">
        <f t="shared" si="2"/>
        <v>1280</v>
      </c>
      <c r="M19" s="18">
        <f t="shared" si="6"/>
        <v>0.0903</v>
      </c>
    </row>
    <row r="20" spans="1:13" ht="30" customHeight="1">
      <c r="A20" s="7" t="s">
        <v>20</v>
      </c>
      <c r="B20" s="14">
        <v>930</v>
      </c>
      <c r="C20" s="14">
        <v>1003</v>
      </c>
      <c r="D20" s="8">
        <f t="shared" si="3"/>
        <v>1933</v>
      </c>
      <c r="E20" s="15">
        <f t="shared" si="7"/>
        <v>0.137</v>
      </c>
      <c r="F20" s="16">
        <v>3</v>
      </c>
      <c r="G20" s="16">
        <v>3</v>
      </c>
      <c r="H20" s="10">
        <f t="shared" si="0"/>
        <v>6</v>
      </c>
      <c r="I20" s="17">
        <f t="shared" si="4"/>
        <v>0.0583</v>
      </c>
      <c r="J20" s="12">
        <f t="shared" si="5"/>
        <v>933</v>
      </c>
      <c r="K20" s="12">
        <f t="shared" si="1"/>
        <v>1006</v>
      </c>
      <c r="L20" s="12">
        <f t="shared" si="2"/>
        <v>1939</v>
      </c>
      <c r="M20" s="18">
        <f t="shared" si="6"/>
        <v>0.1368</v>
      </c>
    </row>
    <row r="21" spans="1:13" ht="30" customHeight="1">
      <c r="A21" s="7" t="s">
        <v>21</v>
      </c>
      <c r="B21" s="14">
        <v>746</v>
      </c>
      <c r="C21" s="14">
        <v>704</v>
      </c>
      <c r="D21" s="8">
        <f t="shared" si="3"/>
        <v>1450</v>
      </c>
      <c r="E21" s="15">
        <f t="shared" si="7"/>
        <v>0.103</v>
      </c>
      <c r="F21" s="16">
        <v>2</v>
      </c>
      <c r="G21" s="16">
        <v>1</v>
      </c>
      <c r="H21" s="10">
        <f t="shared" si="0"/>
        <v>3</v>
      </c>
      <c r="I21" s="17">
        <f t="shared" si="4"/>
        <v>0.0291</v>
      </c>
      <c r="J21" s="12">
        <f t="shared" si="5"/>
        <v>748</v>
      </c>
      <c r="K21" s="12">
        <f t="shared" si="1"/>
        <v>705</v>
      </c>
      <c r="L21" s="12">
        <f t="shared" si="2"/>
        <v>1453</v>
      </c>
      <c r="M21" s="18">
        <f t="shared" si="6"/>
        <v>0.1025</v>
      </c>
    </row>
    <row r="22" spans="1:13" ht="30" customHeight="1">
      <c r="A22" s="7" t="s">
        <v>22</v>
      </c>
      <c r="B22" s="14">
        <v>533</v>
      </c>
      <c r="C22" s="14">
        <v>449</v>
      </c>
      <c r="D22" s="8">
        <f t="shared" si="3"/>
        <v>982</v>
      </c>
      <c r="E22" s="15">
        <f t="shared" si="7"/>
        <v>0.07</v>
      </c>
      <c r="F22" s="16">
        <v>1</v>
      </c>
      <c r="G22" s="16">
        <v>0</v>
      </c>
      <c r="H22" s="10">
        <f t="shared" si="0"/>
        <v>1</v>
      </c>
      <c r="I22" s="17">
        <f t="shared" si="4"/>
        <v>0.0097</v>
      </c>
      <c r="J22" s="12">
        <f t="shared" si="5"/>
        <v>534</v>
      </c>
      <c r="K22" s="12">
        <f t="shared" si="1"/>
        <v>449</v>
      </c>
      <c r="L22" s="12">
        <f t="shared" si="2"/>
        <v>983</v>
      </c>
      <c r="M22" s="18">
        <f t="shared" si="6"/>
        <v>0.0694</v>
      </c>
    </row>
    <row r="23" spans="1:13" ht="30" customHeight="1">
      <c r="A23" s="7" t="s">
        <v>23</v>
      </c>
      <c r="B23" s="14">
        <v>268</v>
      </c>
      <c r="C23" s="14">
        <v>298</v>
      </c>
      <c r="D23" s="8">
        <f t="shared" si="3"/>
        <v>566</v>
      </c>
      <c r="E23" s="15">
        <f t="shared" si="7"/>
        <v>0.04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268</v>
      </c>
      <c r="K23" s="12">
        <f t="shared" si="1"/>
        <v>298</v>
      </c>
      <c r="L23" s="12">
        <f t="shared" si="2"/>
        <v>566</v>
      </c>
      <c r="M23" s="18">
        <f t="shared" si="6"/>
        <v>0.0399</v>
      </c>
    </row>
    <row r="24" spans="1:13" ht="30" customHeight="1">
      <c r="A24" s="7" t="s">
        <v>24</v>
      </c>
      <c r="B24" s="14">
        <v>135</v>
      </c>
      <c r="C24" s="14">
        <v>241</v>
      </c>
      <c r="D24" s="8">
        <f t="shared" si="3"/>
        <v>376</v>
      </c>
      <c r="E24" s="15">
        <f t="shared" si="7"/>
        <v>0.027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135</v>
      </c>
      <c r="K24" s="12">
        <f t="shared" si="1"/>
        <v>241</v>
      </c>
      <c r="L24" s="12">
        <f t="shared" si="2"/>
        <v>376</v>
      </c>
      <c r="M24" s="18">
        <f t="shared" si="6"/>
        <v>0.0265</v>
      </c>
    </row>
    <row r="25" spans="1:13" ht="30" customHeight="1">
      <c r="A25" s="7" t="s">
        <v>25</v>
      </c>
      <c r="B25" s="14">
        <v>48</v>
      </c>
      <c r="C25" s="14">
        <v>170</v>
      </c>
      <c r="D25" s="8">
        <f t="shared" si="3"/>
        <v>218</v>
      </c>
      <c r="E25" s="15">
        <f t="shared" si="7"/>
        <v>0.015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48</v>
      </c>
      <c r="K25" s="12">
        <f t="shared" si="1"/>
        <v>170</v>
      </c>
      <c r="L25" s="12">
        <f t="shared" si="2"/>
        <v>218</v>
      </c>
      <c r="M25" s="18">
        <f t="shared" si="6"/>
        <v>0.0154</v>
      </c>
    </row>
    <row r="26" spans="1:13" ht="30" customHeight="1">
      <c r="A26" s="7" t="s">
        <v>26</v>
      </c>
      <c r="B26" s="14">
        <v>9</v>
      </c>
      <c r="C26" s="14">
        <v>44</v>
      </c>
      <c r="D26" s="8">
        <f t="shared" si="3"/>
        <v>53</v>
      </c>
      <c r="E26" s="15">
        <f t="shared" si="7"/>
        <v>0.004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9</v>
      </c>
      <c r="K26" s="12">
        <f t="shared" si="1"/>
        <v>44</v>
      </c>
      <c r="L26" s="12">
        <f t="shared" si="2"/>
        <v>53</v>
      </c>
      <c r="M26" s="18">
        <f t="shared" si="6"/>
        <v>0.0037</v>
      </c>
    </row>
    <row r="27" spans="1:13" ht="30" customHeight="1" thickBot="1">
      <c r="A27" s="19" t="s">
        <v>27</v>
      </c>
      <c r="B27" s="20">
        <v>1</v>
      </c>
      <c r="C27" s="20">
        <v>6</v>
      </c>
      <c r="D27" s="22">
        <f t="shared" si="3"/>
        <v>7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1</v>
      </c>
      <c r="K27" s="26">
        <f t="shared" si="1"/>
        <v>6</v>
      </c>
      <c r="L27" s="26">
        <f t="shared" si="2"/>
        <v>7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N3" sqref="N3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42401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7056</v>
      </c>
      <c r="C6" s="8">
        <f>SUM(C7:C27)</f>
        <v>7224</v>
      </c>
      <c r="D6" s="8">
        <f>SUM(B6:C6)</f>
        <v>14280</v>
      </c>
      <c r="E6" s="9">
        <f>SUM(E7:E27)</f>
        <v>1</v>
      </c>
      <c r="F6" s="10">
        <f>SUM(F7:F27)</f>
        <v>34</v>
      </c>
      <c r="G6" s="10">
        <f>SUM(G7:G27)</f>
        <v>58</v>
      </c>
      <c r="H6" s="10">
        <f aca="true" t="shared" si="0" ref="H6:H27">SUM(F6:G6)</f>
        <v>92</v>
      </c>
      <c r="I6" s="11">
        <f>SUM(I7:I27)</f>
        <v>1.0000000000000002</v>
      </c>
      <c r="J6" s="12">
        <f>SUM(J7:J27)</f>
        <v>7090</v>
      </c>
      <c r="K6" s="12">
        <f aca="true" t="shared" si="1" ref="K6:K27">SUM(C6,G6)</f>
        <v>7282</v>
      </c>
      <c r="L6" s="12">
        <f aca="true" t="shared" si="2" ref="L6:L27">SUM(J6:K6)</f>
        <v>14372</v>
      </c>
      <c r="M6" s="13">
        <v>1</v>
      </c>
    </row>
    <row r="7" spans="1:13" ht="30" customHeight="1">
      <c r="A7" s="7" t="s">
        <v>7</v>
      </c>
      <c r="B7" s="14">
        <v>140</v>
      </c>
      <c r="C7" s="14">
        <v>139</v>
      </c>
      <c r="D7" s="8">
        <f aca="true" t="shared" si="3" ref="D7:D27">B7+C7</f>
        <v>279</v>
      </c>
      <c r="E7" s="15">
        <v>0.019</v>
      </c>
      <c r="F7" s="16">
        <v>1</v>
      </c>
      <c r="G7" s="16">
        <v>3</v>
      </c>
      <c r="H7" s="10">
        <f t="shared" si="0"/>
        <v>4</v>
      </c>
      <c r="I7" s="17">
        <f aca="true" t="shared" si="4" ref="I7:I27">ROUND(H7/$H$6,4)</f>
        <v>0.0435</v>
      </c>
      <c r="J7" s="12">
        <f aca="true" t="shared" si="5" ref="J7:J27">B7+F7</f>
        <v>141</v>
      </c>
      <c r="K7" s="12">
        <f t="shared" si="1"/>
        <v>142</v>
      </c>
      <c r="L7" s="12">
        <f t="shared" si="2"/>
        <v>283</v>
      </c>
      <c r="M7" s="18">
        <f>ROUND(L7/$L$6,4)</f>
        <v>0.0197</v>
      </c>
    </row>
    <row r="8" spans="1:13" ht="30" customHeight="1">
      <c r="A8" s="7" t="s">
        <v>8</v>
      </c>
      <c r="B8" s="14">
        <v>206</v>
      </c>
      <c r="C8" s="14">
        <v>177</v>
      </c>
      <c r="D8" s="8">
        <f t="shared" si="3"/>
        <v>383</v>
      </c>
      <c r="E8" s="15">
        <f>ROUND(D8/$D$6,3)</f>
        <v>0.027</v>
      </c>
      <c r="F8" s="16">
        <v>1</v>
      </c>
      <c r="G8" s="16">
        <v>1</v>
      </c>
      <c r="H8" s="10">
        <f t="shared" si="0"/>
        <v>2</v>
      </c>
      <c r="I8" s="17">
        <f t="shared" si="4"/>
        <v>0.0217</v>
      </c>
      <c r="J8" s="12">
        <f t="shared" si="5"/>
        <v>207</v>
      </c>
      <c r="K8" s="12">
        <f t="shared" si="1"/>
        <v>178</v>
      </c>
      <c r="L8" s="12">
        <f t="shared" si="2"/>
        <v>385</v>
      </c>
      <c r="M8" s="18">
        <f>ROUND(L8/$L$6,4)</f>
        <v>0.0268</v>
      </c>
    </row>
    <row r="9" spans="1:13" ht="30" customHeight="1">
      <c r="A9" s="7" t="s">
        <v>9</v>
      </c>
      <c r="B9" s="14">
        <v>263</v>
      </c>
      <c r="C9" s="14">
        <v>246</v>
      </c>
      <c r="D9" s="8">
        <f t="shared" si="3"/>
        <v>509</v>
      </c>
      <c r="E9" s="15">
        <f>ROUND(D9/$D$6,3)</f>
        <v>0.036</v>
      </c>
      <c r="F9" s="16">
        <v>0</v>
      </c>
      <c r="G9" s="16">
        <v>0</v>
      </c>
      <c r="H9" s="10">
        <f t="shared" si="0"/>
        <v>0</v>
      </c>
      <c r="I9" s="17">
        <f t="shared" si="4"/>
        <v>0</v>
      </c>
      <c r="J9" s="12">
        <f t="shared" si="5"/>
        <v>263</v>
      </c>
      <c r="K9" s="12">
        <f t="shared" si="1"/>
        <v>246</v>
      </c>
      <c r="L9" s="12">
        <f t="shared" si="2"/>
        <v>509</v>
      </c>
      <c r="M9" s="18">
        <f aca="true" t="shared" si="6" ref="M9:M26">ROUND(L9/$L$6,4)</f>
        <v>0.0354</v>
      </c>
    </row>
    <row r="10" spans="1:13" ht="30" customHeight="1">
      <c r="A10" s="7" t="s">
        <v>10</v>
      </c>
      <c r="B10" s="14">
        <v>273</v>
      </c>
      <c r="C10" s="14">
        <v>274</v>
      </c>
      <c r="D10" s="8">
        <f t="shared" si="3"/>
        <v>547</v>
      </c>
      <c r="E10" s="15">
        <f aca="true" t="shared" si="7" ref="E10:E26">ROUND(D10/$D$6,3)</f>
        <v>0.038</v>
      </c>
      <c r="F10" s="16">
        <v>0</v>
      </c>
      <c r="G10" s="16">
        <v>0</v>
      </c>
      <c r="H10" s="10">
        <f t="shared" si="0"/>
        <v>0</v>
      </c>
      <c r="I10" s="17">
        <f t="shared" si="4"/>
        <v>0</v>
      </c>
      <c r="J10" s="12">
        <f t="shared" si="5"/>
        <v>273</v>
      </c>
      <c r="K10" s="12">
        <f t="shared" si="1"/>
        <v>274</v>
      </c>
      <c r="L10" s="12">
        <f t="shared" si="2"/>
        <v>547</v>
      </c>
      <c r="M10" s="18">
        <f t="shared" si="6"/>
        <v>0.0381</v>
      </c>
    </row>
    <row r="11" spans="1:13" ht="30" customHeight="1">
      <c r="A11" s="7" t="s">
        <v>11</v>
      </c>
      <c r="B11" s="14">
        <v>263</v>
      </c>
      <c r="C11" s="14">
        <v>279</v>
      </c>
      <c r="D11" s="8">
        <f t="shared" si="3"/>
        <v>542</v>
      </c>
      <c r="E11" s="15">
        <f t="shared" si="7"/>
        <v>0.038</v>
      </c>
      <c r="F11" s="16">
        <v>3</v>
      </c>
      <c r="G11" s="16">
        <v>3</v>
      </c>
      <c r="H11" s="10">
        <f t="shared" si="0"/>
        <v>6</v>
      </c>
      <c r="I11" s="17">
        <f t="shared" si="4"/>
        <v>0.0652</v>
      </c>
      <c r="J11" s="12">
        <f t="shared" si="5"/>
        <v>266</v>
      </c>
      <c r="K11" s="12">
        <f t="shared" si="1"/>
        <v>282</v>
      </c>
      <c r="L11" s="12">
        <f t="shared" si="2"/>
        <v>548</v>
      </c>
      <c r="M11" s="18">
        <f t="shared" si="6"/>
        <v>0.0381</v>
      </c>
    </row>
    <row r="12" spans="1:13" ht="30" customHeight="1">
      <c r="A12" s="7" t="s">
        <v>12</v>
      </c>
      <c r="B12" s="14">
        <v>293</v>
      </c>
      <c r="C12" s="14">
        <v>264</v>
      </c>
      <c r="D12" s="8">
        <f t="shared" si="3"/>
        <v>557</v>
      </c>
      <c r="E12" s="15">
        <f t="shared" si="7"/>
        <v>0.039</v>
      </c>
      <c r="F12" s="16">
        <v>13</v>
      </c>
      <c r="G12" s="16">
        <v>5</v>
      </c>
      <c r="H12" s="10">
        <f t="shared" si="0"/>
        <v>18</v>
      </c>
      <c r="I12" s="17">
        <f t="shared" si="4"/>
        <v>0.1957</v>
      </c>
      <c r="J12" s="12">
        <f t="shared" si="5"/>
        <v>306</v>
      </c>
      <c r="K12" s="12">
        <f t="shared" si="1"/>
        <v>269</v>
      </c>
      <c r="L12" s="12">
        <f t="shared" si="2"/>
        <v>575</v>
      </c>
      <c r="M12" s="18">
        <f t="shared" si="6"/>
        <v>0.04</v>
      </c>
    </row>
    <row r="13" spans="1:13" ht="30" customHeight="1">
      <c r="A13" s="7" t="s">
        <v>13</v>
      </c>
      <c r="B13" s="14">
        <v>288</v>
      </c>
      <c r="C13" s="14">
        <v>269</v>
      </c>
      <c r="D13" s="8">
        <f t="shared" si="3"/>
        <v>557</v>
      </c>
      <c r="E13" s="15">
        <f t="shared" si="7"/>
        <v>0.039</v>
      </c>
      <c r="F13" s="16">
        <v>2</v>
      </c>
      <c r="G13" s="16">
        <v>3</v>
      </c>
      <c r="H13" s="10">
        <f t="shared" si="0"/>
        <v>5</v>
      </c>
      <c r="I13" s="17">
        <f t="shared" si="4"/>
        <v>0.0543</v>
      </c>
      <c r="J13" s="12">
        <f t="shared" si="5"/>
        <v>290</v>
      </c>
      <c r="K13" s="12">
        <f t="shared" si="1"/>
        <v>272</v>
      </c>
      <c r="L13" s="12">
        <f t="shared" si="2"/>
        <v>562</v>
      </c>
      <c r="M13" s="18">
        <f t="shared" si="6"/>
        <v>0.0391</v>
      </c>
    </row>
    <row r="14" spans="1:13" ht="30" customHeight="1">
      <c r="A14" s="7" t="s">
        <v>14</v>
      </c>
      <c r="B14" s="14">
        <v>396</v>
      </c>
      <c r="C14" s="14">
        <v>326</v>
      </c>
      <c r="D14" s="8">
        <f t="shared" si="3"/>
        <v>722</v>
      </c>
      <c r="E14" s="15">
        <v>0.05</v>
      </c>
      <c r="F14" s="16">
        <v>3</v>
      </c>
      <c r="G14" s="16">
        <v>5</v>
      </c>
      <c r="H14" s="10">
        <f t="shared" si="0"/>
        <v>8</v>
      </c>
      <c r="I14" s="17">
        <f t="shared" si="4"/>
        <v>0.087</v>
      </c>
      <c r="J14" s="12">
        <f t="shared" si="5"/>
        <v>399</v>
      </c>
      <c r="K14" s="12">
        <f t="shared" si="1"/>
        <v>331</v>
      </c>
      <c r="L14" s="12">
        <f t="shared" si="2"/>
        <v>730</v>
      </c>
      <c r="M14" s="18">
        <f t="shared" si="6"/>
        <v>0.0508</v>
      </c>
    </row>
    <row r="15" spans="1:13" ht="30" customHeight="1">
      <c r="A15" s="7" t="s">
        <v>15</v>
      </c>
      <c r="B15" s="14">
        <v>516</v>
      </c>
      <c r="C15" s="14">
        <v>456</v>
      </c>
      <c r="D15" s="8">
        <f t="shared" si="3"/>
        <v>972</v>
      </c>
      <c r="E15" s="15">
        <f t="shared" si="7"/>
        <v>0.068</v>
      </c>
      <c r="F15" s="16">
        <v>4</v>
      </c>
      <c r="G15" s="16">
        <v>6</v>
      </c>
      <c r="H15" s="10">
        <f t="shared" si="0"/>
        <v>10</v>
      </c>
      <c r="I15" s="17">
        <f t="shared" si="4"/>
        <v>0.1087</v>
      </c>
      <c r="J15" s="12">
        <f t="shared" si="5"/>
        <v>520</v>
      </c>
      <c r="K15" s="12">
        <f t="shared" si="1"/>
        <v>462</v>
      </c>
      <c r="L15" s="12">
        <f t="shared" si="2"/>
        <v>982</v>
      </c>
      <c r="M15" s="18">
        <f t="shared" si="6"/>
        <v>0.0683</v>
      </c>
    </row>
    <row r="16" spans="1:13" ht="30" customHeight="1">
      <c r="A16" s="7" t="s">
        <v>16</v>
      </c>
      <c r="B16" s="14">
        <v>422</v>
      </c>
      <c r="C16" s="14">
        <v>366</v>
      </c>
      <c r="D16" s="8">
        <f t="shared" si="3"/>
        <v>788</v>
      </c>
      <c r="E16" s="15">
        <f t="shared" si="7"/>
        <v>0.055</v>
      </c>
      <c r="F16" s="16">
        <v>0</v>
      </c>
      <c r="G16" s="16">
        <v>6</v>
      </c>
      <c r="H16" s="10">
        <f t="shared" si="0"/>
        <v>6</v>
      </c>
      <c r="I16" s="17">
        <f t="shared" si="4"/>
        <v>0.0652</v>
      </c>
      <c r="J16" s="12">
        <f t="shared" si="5"/>
        <v>422</v>
      </c>
      <c r="K16" s="12">
        <f t="shared" si="1"/>
        <v>372</v>
      </c>
      <c r="L16" s="12">
        <f t="shared" si="2"/>
        <v>794</v>
      </c>
      <c r="M16" s="18">
        <f t="shared" si="6"/>
        <v>0.0552</v>
      </c>
    </row>
    <row r="17" spans="1:13" ht="30" customHeight="1">
      <c r="A17" s="7" t="s">
        <v>17</v>
      </c>
      <c r="B17" s="14">
        <v>335</v>
      </c>
      <c r="C17" s="14">
        <v>335</v>
      </c>
      <c r="D17" s="8">
        <f t="shared" si="3"/>
        <v>670</v>
      </c>
      <c r="E17" s="15">
        <f t="shared" si="7"/>
        <v>0.047</v>
      </c>
      <c r="F17" s="16">
        <v>0</v>
      </c>
      <c r="G17" s="16">
        <v>12</v>
      </c>
      <c r="H17" s="10">
        <f t="shared" si="0"/>
        <v>12</v>
      </c>
      <c r="I17" s="17">
        <f t="shared" si="4"/>
        <v>0.1304</v>
      </c>
      <c r="J17" s="12">
        <f t="shared" si="5"/>
        <v>335</v>
      </c>
      <c r="K17" s="12">
        <f t="shared" si="1"/>
        <v>347</v>
      </c>
      <c r="L17" s="12">
        <f t="shared" si="2"/>
        <v>682</v>
      </c>
      <c r="M17" s="18">
        <f t="shared" si="6"/>
        <v>0.0475</v>
      </c>
    </row>
    <row r="18" spans="1:13" ht="30" customHeight="1">
      <c r="A18" s="7" t="s">
        <v>18</v>
      </c>
      <c r="B18" s="14">
        <v>424</v>
      </c>
      <c r="C18" s="14">
        <v>528</v>
      </c>
      <c r="D18" s="8">
        <f t="shared" si="3"/>
        <v>952</v>
      </c>
      <c r="E18" s="15">
        <f t="shared" si="7"/>
        <v>0.067</v>
      </c>
      <c r="F18" s="16">
        <v>1</v>
      </c>
      <c r="G18" s="16">
        <v>6</v>
      </c>
      <c r="H18" s="10">
        <f t="shared" si="0"/>
        <v>7</v>
      </c>
      <c r="I18" s="17">
        <f t="shared" si="4"/>
        <v>0.0761</v>
      </c>
      <c r="J18" s="12">
        <f t="shared" si="5"/>
        <v>425</v>
      </c>
      <c r="K18" s="12">
        <f t="shared" si="1"/>
        <v>534</v>
      </c>
      <c r="L18" s="12">
        <f t="shared" si="2"/>
        <v>959</v>
      </c>
      <c r="M18" s="18">
        <f t="shared" si="6"/>
        <v>0.0667</v>
      </c>
    </row>
    <row r="19" spans="1:13" ht="30" customHeight="1">
      <c r="A19" s="7" t="s">
        <v>19</v>
      </c>
      <c r="B19" s="14">
        <v>647</v>
      </c>
      <c r="C19" s="14">
        <v>732</v>
      </c>
      <c r="D19" s="8">
        <f t="shared" si="3"/>
        <v>1379</v>
      </c>
      <c r="E19" s="15">
        <v>0.096</v>
      </c>
      <c r="F19" s="16">
        <v>1</v>
      </c>
      <c r="G19" s="16">
        <v>4</v>
      </c>
      <c r="H19" s="10">
        <f t="shared" si="0"/>
        <v>5</v>
      </c>
      <c r="I19" s="17">
        <f t="shared" si="4"/>
        <v>0.0543</v>
      </c>
      <c r="J19" s="12">
        <f t="shared" si="5"/>
        <v>648</v>
      </c>
      <c r="K19" s="12">
        <f t="shared" si="1"/>
        <v>736</v>
      </c>
      <c r="L19" s="12">
        <f t="shared" si="2"/>
        <v>1384</v>
      </c>
      <c r="M19" s="18">
        <f t="shared" si="6"/>
        <v>0.0963</v>
      </c>
    </row>
    <row r="20" spans="1:13" ht="30" customHeight="1">
      <c r="A20" s="7" t="s">
        <v>20</v>
      </c>
      <c r="B20" s="14">
        <v>914</v>
      </c>
      <c r="C20" s="14">
        <v>983</v>
      </c>
      <c r="D20" s="8">
        <f t="shared" si="3"/>
        <v>1897</v>
      </c>
      <c r="E20" s="15">
        <f t="shared" si="7"/>
        <v>0.133</v>
      </c>
      <c r="F20" s="16">
        <v>4</v>
      </c>
      <c r="G20" s="16">
        <v>3</v>
      </c>
      <c r="H20" s="10">
        <f t="shared" si="0"/>
        <v>7</v>
      </c>
      <c r="I20" s="17">
        <f t="shared" si="4"/>
        <v>0.0761</v>
      </c>
      <c r="J20" s="12">
        <f t="shared" si="5"/>
        <v>918</v>
      </c>
      <c r="K20" s="12">
        <f t="shared" si="1"/>
        <v>986</v>
      </c>
      <c r="L20" s="12">
        <f t="shared" si="2"/>
        <v>1904</v>
      </c>
      <c r="M20" s="18">
        <v>0.132</v>
      </c>
    </row>
    <row r="21" spans="1:13" ht="30" customHeight="1">
      <c r="A21" s="7" t="s">
        <v>21</v>
      </c>
      <c r="B21" s="14">
        <v>762</v>
      </c>
      <c r="C21" s="14">
        <v>690</v>
      </c>
      <c r="D21" s="8">
        <f t="shared" si="3"/>
        <v>1452</v>
      </c>
      <c r="E21" s="15">
        <f t="shared" si="7"/>
        <v>0.102</v>
      </c>
      <c r="F21" s="16">
        <v>0</v>
      </c>
      <c r="G21" s="16">
        <v>1</v>
      </c>
      <c r="H21" s="10">
        <f t="shared" si="0"/>
        <v>1</v>
      </c>
      <c r="I21" s="17">
        <f t="shared" si="4"/>
        <v>0.0109</v>
      </c>
      <c r="J21" s="12">
        <f t="shared" si="5"/>
        <v>762</v>
      </c>
      <c r="K21" s="12">
        <f t="shared" si="1"/>
        <v>691</v>
      </c>
      <c r="L21" s="12">
        <f t="shared" si="2"/>
        <v>1453</v>
      </c>
      <c r="M21" s="18">
        <f t="shared" si="6"/>
        <v>0.1011</v>
      </c>
    </row>
    <row r="22" spans="1:13" ht="30" customHeight="1">
      <c r="A22" s="7" t="s">
        <v>22</v>
      </c>
      <c r="B22" s="14">
        <v>479</v>
      </c>
      <c r="C22" s="14">
        <v>425</v>
      </c>
      <c r="D22" s="8">
        <f t="shared" si="3"/>
        <v>904</v>
      </c>
      <c r="E22" s="15">
        <f t="shared" si="7"/>
        <v>0.063</v>
      </c>
      <c r="F22" s="16">
        <v>1</v>
      </c>
      <c r="G22" s="16">
        <v>0</v>
      </c>
      <c r="H22" s="10">
        <f t="shared" si="0"/>
        <v>1</v>
      </c>
      <c r="I22" s="17">
        <f t="shared" si="4"/>
        <v>0.0109</v>
      </c>
      <c r="J22" s="12">
        <f t="shared" si="5"/>
        <v>480</v>
      </c>
      <c r="K22" s="12">
        <f t="shared" si="1"/>
        <v>425</v>
      </c>
      <c r="L22" s="12">
        <f t="shared" si="2"/>
        <v>905</v>
      </c>
      <c r="M22" s="18">
        <f t="shared" si="6"/>
        <v>0.063</v>
      </c>
    </row>
    <row r="23" spans="1:13" ht="30" customHeight="1">
      <c r="A23" s="7" t="s">
        <v>23</v>
      </c>
      <c r="B23" s="14">
        <v>243</v>
      </c>
      <c r="C23" s="14">
        <v>279</v>
      </c>
      <c r="D23" s="8">
        <f t="shared" si="3"/>
        <v>522</v>
      </c>
      <c r="E23" s="15">
        <f t="shared" si="7"/>
        <v>0.037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243</v>
      </c>
      <c r="K23" s="12">
        <f t="shared" si="1"/>
        <v>279</v>
      </c>
      <c r="L23" s="12">
        <f t="shared" si="2"/>
        <v>522</v>
      </c>
      <c r="M23" s="18">
        <f t="shared" si="6"/>
        <v>0.0363</v>
      </c>
    </row>
    <row r="24" spans="1:13" ht="30" customHeight="1">
      <c r="A24" s="7" t="s">
        <v>24</v>
      </c>
      <c r="B24" s="14">
        <v>144</v>
      </c>
      <c r="C24" s="14">
        <v>254</v>
      </c>
      <c r="D24" s="8">
        <f t="shared" si="3"/>
        <v>398</v>
      </c>
      <c r="E24" s="15">
        <f t="shared" si="7"/>
        <v>0.028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144</v>
      </c>
      <c r="K24" s="12">
        <f t="shared" si="1"/>
        <v>254</v>
      </c>
      <c r="L24" s="12">
        <f t="shared" si="2"/>
        <v>398</v>
      </c>
      <c r="M24" s="18">
        <f t="shared" si="6"/>
        <v>0.0277</v>
      </c>
    </row>
    <row r="25" spans="1:13" ht="30" customHeight="1">
      <c r="A25" s="7" t="s">
        <v>25</v>
      </c>
      <c r="B25" s="14">
        <v>38</v>
      </c>
      <c r="C25" s="14">
        <v>162</v>
      </c>
      <c r="D25" s="8">
        <f t="shared" si="3"/>
        <v>200</v>
      </c>
      <c r="E25" s="15">
        <f t="shared" si="7"/>
        <v>0.014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38</v>
      </c>
      <c r="K25" s="12">
        <f t="shared" si="1"/>
        <v>162</v>
      </c>
      <c r="L25" s="12">
        <f t="shared" si="2"/>
        <v>200</v>
      </c>
      <c r="M25" s="18">
        <f t="shared" si="6"/>
        <v>0.0139</v>
      </c>
    </row>
    <row r="26" spans="1:13" ht="30" customHeight="1">
      <c r="A26" s="7" t="s">
        <v>26</v>
      </c>
      <c r="B26" s="14">
        <v>9</v>
      </c>
      <c r="C26" s="14">
        <v>35</v>
      </c>
      <c r="D26" s="8">
        <f t="shared" si="3"/>
        <v>44</v>
      </c>
      <c r="E26" s="15">
        <f t="shared" si="7"/>
        <v>0.003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9</v>
      </c>
      <c r="K26" s="12">
        <f t="shared" si="1"/>
        <v>35</v>
      </c>
      <c r="L26" s="12">
        <f t="shared" si="2"/>
        <v>44</v>
      </c>
      <c r="M26" s="18">
        <f t="shared" si="6"/>
        <v>0.0031</v>
      </c>
    </row>
    <row r="27" spans="1:13" ht="30" customHeight="1" thickBot="1">
      <c r="A27" s="19" t="s">
        <v>27</v>
      </c>
      <c r="B27" s="20">
        <v>1</v>
      </c>
      <c r="C27" s="20">
        <v>5</v>
      </c>
      <c r="D27" s="22">
        <f t="shared" si="3"/>
        <v>6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1</v>
      </c>
      <c r="K27" s="26">
        <f t="shared" si="1"/>
        <v>5</v>
      </c>
      <c r="L27" s="26">
        <f t="shared" si="2"/>
        <v>6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47244094488188976" right="0.1968503937007874" top="0.984251968503937" bottom="0.984251968503937" header="0.5511811023622047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42430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7036</v>
      </c>
      <c r="C6" s="8">
        <f>SUM(C7:C27)</f>
        <v>7218</v>
      </c>
      <c r="D6" s="8">
        <f>SUM(B6:C6)</f>
        <v>14254</v>
      </c>
      <c r="E6" s="9">
        <f>SUM(E7:E27)</f>
        <v>1</v>
      </c>
      <c r="F6" s="10">
        <f>SUM(F7:F27)</f>
        <v>34</v>
      </c>
      <c r="G6" s="10">
        <f>SUM(G7:G27)</f>
        <v>59</v>
      </c>
      <c r="H6" s="10">
        <f aca="true" t="shared" si="0" ref="H6:H27">SUM(F6:G6)</f>
        <v>93</v>
      </c>
      <c r="I6" s="11">
        <f>SUM(I7:I27)</f>
        <v>0.9985</v>
      </c>
      <c r="J6" s="12">
        <f>SUM(J7:J27)</f>
        <v>7070</v>
      </c>
      <c r="K6" s="12">
        <f aca="true" t="shared" si="1" ref="K6:K27">SUM(C6,G6)</f>
        <v>7277</v>
      </c>
      <c r="L6" s="12">
        <f aca="true" t="shared" si="2" ref="L6:L27">SUM(J6:K6)</f>
        <v>14347</v>
      </c>
      <c r="M6" s="13">
        <v>1</v>
      </c>
    </row>
    <row r="7" spans="1:13" ht="30" customHeight="1">
      <c r="A7" s="7" t="s">
        <v>7</v>
      </c>
      <c r="B7" s="14">
        <v>139</v>
      </c>
      <c r="C7" s="14">
        <v>141</v>
      </c>
      <c r="D7" s="8">
        <f aca="true" t="shared" si="3" ref="D7:D27">B7+C7</f>
        <v>280</v>
      </c>
      <c r="E7" s="15">
        <f>ROUND(D7/$D$6,3)</f>
        <v>0.02</v>
      </c>
      <c r="F7" s="16">
        <v>1</v>
      </c>
      <c r="G7" s="16">
        <v>3</v>
      </c>
      <c r="H7" s="10">
        <f t="shared" si="0"/>
        <v>4</v>
      </c>
      <c r="I7" s="17">
        <f aca="true" t="shared" si="4" ref="I7:I27">ROUND(H7/$H$6,4)</f>
        <v>0.043</v>
      </c>
      <c r="J7" s="12">
        <f aca="true" t="shared" si="5" ref="J7:J27">B7+F7</f>
        <v>140</v>
      </c>
      <c r="K7" s="12">
        <f t="shared" si="1"/>
        <v>144</v>
      </c>
      <c r="L7" s="12">
        <f t="shared" si="2"/>
        <v>284</v>
      </c>
      <c r="M7" s="18">
        <f>ROUND(L7/$L$6,4)</f>
        <v>0.0198</v>
      </c>
    </row>
    <row r="8" spans="1:13" ht="30" customHeight="1">
      <c r="A8" s="7" t="s">
        <v>8</v>
      </c>
      <c r="B8" s="14">
        <v>201</v>
      </c>
      <c r="C8" s="14">
        <v>176</v>
      </c>
      <c r="D8" s="8">
        <f t="shared" si="3"/>
        <v>377</v>
      </c>
      <c r="E8" s="15">
        <f>ROUND(D8/$D$6,3)</f>
        <v>0.026</v>
      </c>
      <c r="F8" s="16">
        <v>1</v>
      </c>
      <c r="G8" s="16">
        <v>1</v>
      </c>
      <c r="H8" s="10">
        <f t="shared" si="0"/>
        <v>2</v>
      </c>
      <c r="I8" s="17">
        <v>0.021</v>
      </c>
      <c r="J8" s="12">
        <f t="shared" si="5"/>
        <v>202</v>
      </c>
      <c r="K8" s="12">
        <f t="shared" si="1"/>
        <v>177</v>
      </c>
      <c r="L8" s="12">
        <f t="shared" si="2"/>
        <v>379</v>
      </c>
      <c r="M8" s="18">
        <f>ROUND(L8/$L$6,4)</f>
        <v>0.0264</v>
      </c>
    </row>
    <row r="9" spans="1:13" ht="30" customHeight="1">
      <c r="A9" s="7" t="s">
        <v>9</v>
      </c>
      <c r="B9" s="14">
        <v>262</v>
      </c>
      <c r="C9" s="14">
        <v>245</v>
      </c>
      <c r="D9" s="8">
        <f t="shared" si="3"/>
        <v>507</v>
      </c>
      <c r="E9" s="15">
        <f>ROUND(D9/$D$6,3)</f>
        <v>0.036</v>
      </c>
      <c r="F9" s="16">
        <v>0</v>
      </c>
      <c r="G9" s="16">
        <v>0</v>
      </c>
      <c r="H9" s="10">
        <f t="shared" si="0"/>
        <v>0</v>
      </c>
      <c r="I9" s="17">
        <f t="shared" si="4"/>
        <v>0</v>
      </c>
      <c r="J9" s="12">
        <f t="shared" si="5"/>
        <v>262</v>
      </c>
      <c r="K9" s="12">
        <f t="shared" si="1"/>
        <v>245</v>
      </c>
      <c r="L9" s="12">
        <f t="shared" si="2"/>
        <v>507</v>
      </c>
      <c r="M9" s="18">
        <f aca="true" t="shared" si="6" ref="M9:M26">ROUND(L9/$L$6,4)</f>
        <v>0.0353</v>
      </c>
    </row>
    <row r="10" spans="1:13" ht="30" customHeight="1">
      <c r="A10" s="7" t="s">
        <v>10</v>
      </c>
      <c r="B10" s="14">
        <v>276</v>
      </c>
      <c r="C10" s="14">
        <v>273</v>
      </c>
      <c r="D10" s="8">
        <f t="shared" si="3"/>
        <v>549</v>
      </c>
      <c r="E10" s="15">
        <f aca="true" t="shared" si="7" ref="E10:E26">ROUND(D10/$D$6,3)</f>
        <v>0.039</v>
      </c>
      <c r="F10" s="16">
        <v>0</v>
      </c>
      <c r="G10" s="16">
        <v>0</v>
      </c>
      <c r="H10" s="10">
        <f t="shared" si="0"/>
        <v>0</v>
      </c>
      <c r="I10" s="17">
        <f t="shared" si="4"/>
        <v>0</v>
      </c>
      <c r="J10" s="12">
        <f t="shared" si="5"/>
        <v>276</v>
      </c>
      <c r="K10" s="12">
        <f t="shared" si="1"/>
        <v>273</v>
      </c>
      <c r="L10" s="12">
        <f t="shared" si="2"/>
        <v>549</v>
      </c>
      <c r="M10" s="18">
        <f t="shared" si="6"/>
        <v>0.0383</v>
      </c>
    </row>
    <row r="11" spans="1:13" ht="30" customHeight="1">
      <c r="A11" s="7" t="s">
        <v>11</v>
      </c>
      <c r="B11" s="14">
        <v>258</v>
      </c>
      <c r="C11" s="14">
        <v>279</v>
      </c>
      <c r="D11" s="8">
        <f t="shared" si="3"/>
        <v>537</v>
      </c>
      <c r="E11" s="15">
        <f t="shared" si="7"/>
        <v>0.038</v>
      </c>
      <c r="F11" s="16">
        <v>3</v>
      </c>
      <c r="G11" s="16">
        <v>3</v>
      </c>
      <c r="H11" s="10">
        <f t="shared" si="0"/>
        <v>6</v>
      </c>
      <c r="I11" s="17">
        <f t="shared" si="4"/>
        <v>0.0645</v>
      </c>
      <c r="J11" s="12">
        <f t="shared" si="5"/>
        <v>261</v>
      </c>
      <c r="K11" s="12">
        <f t="shared" si="1"/>
        <v>282</v>
      </c>
      <c r="L11" s="12">
        <f t="shared" si="2"/>
        <v>543</v>
      </c>
      <c r="M11" s="18">
        <f t="shared" si="6"/>
        <v>0.0378</v>
      </c>
    </row>
    <row r="12" spans="1:13" ht="30" customHeight="1">
      <c r="A12" s="7" t="s">
        <v>12</v>
      </c>
      <c r="B12" s="14">
        <v>293</v>
      </c>
      <c r="C12" s="14">
        <v>262</v>
      </c>
      <c r="D12" s="8">
        <f t="shared" si="3"/>
        <v>555</v>
      </c>
      <c r="E12" s="15">
        <f t="shared" si="7"/>
        <v>0.039</v>
      </c>
      <c r="F12" s="16">
        <v>13</v>
      </c>
      <c r="G12" s="16">
        <v>5</v>
      </c>
      <c r="H12" s="10">
        <f t="shared" si="0"/>
        <v>18</v>
      </c>
      <c r="I12" s="17">
        <v>0.193</v>
      </c>
      <c r="J12" s="12">
        <f t="shared" si="5"/>
        <v>306</v>
      </c>
      <c r="K12" s="12">
        <f t="shared" si="1"/>
        <v>267</v>
      </c>
      <c r="L12" s="12">
        <f t="shared" si="2"/>
        <v>573</v>
      </c>
      <c r="M12" s="18">
        <f t="shared" si="6"/>
        <v>0.0399</v>
      </c>
    </row>
    <row r="13" spans="1:13" ht="30" customHeight="1">
      <c r="A13" s="7" t="s">
        <v>13</v>
      </c>
      <c r="B13" s="14">
        <v>279</v>
      </c>
      <c r="C13" s="14">
        <v>269</v>
      </c>
      <c r="D13" s="8">
        <f t="shared" si="3"/>
        <v>548</v>
      </c>
      <c r="E13" s="15">
        <f t="shared" si="7"/>
        <v>0.038</v>
      </c>
      <c r="F13" s="16">
        <v>2</v>
      </c>
      <c r="G13" s="16">
        <v>3</v>
      </c>
      <c r="H13" s="10">
        <f t="shared" si="0"/>
        <v>5</v>
      </c>
      <c r="I13" s="17">
        <f t="shared" si="4"/>
        <v>0.0538</v>
      </c>
      <c r="J13" s="12">
        <f t="shared" si="5"/>
        <v>281</v>
      </c>
      <c r="K13" s="12">
        <f t="shared" si="1"/>
        <v>272</v>
      </c>
      <c r="L13" s="12">
        <f t="shared" si="2"/>
        <v>553</v>
      </c>
      <c r="M13" s="18">
        <v>0.038</v>
      </c>
    </row>
    <row r="14" spans="1:13" ht="30" customHeight="1">
      <c r="A14" s="7" t="s">
        <v>14</v>
      </c>
      <c r="B14" s="14">
        <v>394</v>
      </c>
      <c r="C14" s="14">
        <v>325</v>
      </c>
      <c r="D14" s="8">
        <f t="shared" si="3"/>
        <v>719</v>
      </c>
      <c r="E14" s="15">
        <f t="shared" si="7"/>
        <v>0.05</v>
      </c>
      <c r="F14" s="16">
        <v>3</v>
      </c>
      <c r="G14" s="16">
        <v>5</v>
      </c>
      <c r="H14" s="10">
        <f t="shared" si="0"/>
        <v>8</v>
      </c>
      <c r="I14" s="17">
        <f t="shared" si="4"/>
        <v>0.086</v>
      </c>
      <c r="J14" s="12">
        <f t="shared" si="5"/>
        <v>397</v>
      </c>
      <c r="K14" s="12">
        <f t="shared" si="1"/>
        <v>330</v>
      </c>
      <c r="L14" s="12">
        <f t="shared" si="2"/>
        <v>727</v>
      </c>
      <c r="M14" s="18">
        <f t="shared" si="6"/>
        <v>0.0507</v>
      </c>
    </row>
    <row r="15" spans="1:13" ht="30" customHeight="1">
      <c r="A15" s="7" t="s">
        <v>15</v>
      </c>
      <c r="B15" s="14">
        <v>514</v>
      </c>
      <c r="C15" s="14">
        <v>450</v>
      </c>
      <c r="D15" s="8">
        <f t="shared" si="3"/>
        <v>964</v>
      </c>
      <c r="E15" s="15">
        <f t="shared" si="7"/>
        <v>0.068</v>
      </c>
      <c r="F15" s="16">
        <v>4</v>
      </c>
      <c r="G15" s="16">
        <v>6</v>
      </c>
      <c r="H15" s="10">
        <f t="shared" si="0"/>
        <v>10</v>
      </c>
      <c r="I15" s="17">
        <v>0.107</v>
      </c>
      <c r="J15" s="12">
        <f t="shared" si="5"/>
        <v>518</v>
      </c>
      <c r="K15" s="12">
        <f t="shared" si="1"/>
        <v>456</v>
      </c>
      <c r="L15" s="12">
        <f t="shared" si="2"/>
        <v>974</v>
      </c>
      <c r="M15" s="18">
        <f t="shared" si="6"/>
        <v>0.0679</v>
      </c>
    </row>
    <row r="16" spans="1:13" ht="30" customHeight="1">
      <c r="A16" s="7" t="s">
        <v>16</v>
      </c>
      <c r="B16" s="14">
        <v>425</v>
      </c>
      <c r="C16" s="14">
        <v>367</v>
      </c>
      <c r="D16" s="8">
        <f t="shared" si="3"/>
        <v>792</v>
      </c>
      <c r="E16" s="15">
        <v>0.055</v>
      </c>
      <c r="F16" s="16">
        <v>0</v>
      </c>
      <c r="G16" s="16">
        <v>6</v>
      </c>
      <c r="H16" s="10">
        <f t="shared" si="0"/>
        <v>6</v>
      </c>
      <c r="I16" s="17">
        <f t="shared" si="4"/>
        <v>0.0645</v>
      </c>
      <c r="J16" s="12">
        <f t="shared" si="5"/>
        <v>425</v>
      </c>
      <c r="K16" s="12">
        <f t="shared" si="1"/>
        <v>373</v>
      </c>
      <c r="L16" s="12">
        <f t="shared" si="2"/>
        <v>798</v>
      </c>
      <c r="M16" s="18">
        <f t="shared" si="6"/>
        <v>0.0556</v>
      </c>
    </row>
    <row r="17" spans="1:13" ht="30" customHeight="1">
      <c r="A17" s="7" t="s">
        <v>17</v>
      </c>
      <c r="B17" s="14">
        <v>334</v>
      </c>
      <c r="C17" s="14">
        <v>335</v>
      </c>
      <c r="D17" s="8">
        <f t="shared" si="3"/>
        <v>669</v>
      </c>
      <c r="E17" s="15">
        <f t="shared" si="7"/>
        <v>0.047</v>
      </c>
      <c r="F17" s="16">
        <v>0</v>
      </c>
      <c r="G17" s="16">
        <v>12</v>
      </c>
      <c r="H17" s="10">
        <f t="shared" si="0"/>
        <v>12</v>
      </c>
      <c r="I17" s="17">
        <f t="shared" si="4"/>
        <v>0.129</v>
      </c>
      <c r="J17" s="12">
        <f t="shared" si="5"/>
        <v>334</v>
      </c>
      <c r="K17" s="12">
        <f t="shared" si="1"/>
        <v>347</v>
      </c>
      <c r="L17" s="12">
        <f t="shared" si="2"/>
        <v>681</v>
      </c>
      <c r="M17" s="18">
        <v>0.047</v>
      </c>
    </row>
    <row r="18" spans="1:13" ht="30" customHeight="1">
      <c r="A18" s="7" t="s">
        <v>18</v>
      </c>
      <c r="B18" s="14">
        <v>418</v>
      </c>
      <c r="C18" s="14">
        <v>527</v>
      </c>
      <c r="D18" s="8">
        <f t="shared" si="3"/>
        <v>945</v>
      </c>
      <c r="E18" s="15">
        <f t="shared" si="7"/>
        <v>0.066</v>
      </c>
      <c r="F18" s="16">
        <v>1</v>
      </c>
      <c r="G18" s="16">
        <v>6</v>
      </c>
      <c r="H18" s="10">
        <f t="shared" si="0"/>
        <v>7</v>
      </c>
      <c r="I18" s="17">
        <f t="shared" si="4"/>
        <v>0.0753</v>
      </c>
      <c r="J18" s="12">
        <f t="shared" si="5"/>
        <v>419</v>
      </c>
      <c r="K18" s="12">
        <f t="shared" si="1"/>
        <v>533</v>
      </c>
      <c r="L18" s="12">
        <f t="shared" si="2"/>
        <v>952</v>
      </c>
      <c r="M18" s="18">
        <f t="shared" si="6"/>
        <v>0.0664</v>
      </c>
    </row>
    <row r="19" spans="1:13" ht="30" customHeight="1">
      <c r="A19" s="7" t="s">
        <v>19</v>
      </c>
      <c r="B19" s="14">
        <v>642</v>
      </c>
      <c r="C19" s="14">
        <v>725</v>
      </c>
      <c r="D19" s="8">
        <f t="shared" si="3"/>
        <v>1367</v>
      </c>
      <c r="E19" s="15">
        <f t="shared" si="7"/>
        <v>0.096</v>
      </c>
      <c r="F19" s="16">
        <v>1</v>
      </c>
      <c r="G19" s="16">
        <v>4</v>
      </c>
      <c r="H19" s="10">
        <f t="shared" si="0"/>
        <v>5</v>
      </c>
      <c r="I19" s="17">
        <f t="shared" si="4"/>
        <v>0.0538</v>
      </c>
      <c r="J19" s="12">
        <f t="shared" si="5"/>
        <v>643</v>
      </c>
      <c r="K19" s="12">
        <f t="shared" si="1"/>
        <v>729</v>
      </c>
      <c r="L19" s="12">
        <f t="shared" si="2"/>
        <v>1372</v>
      </c>
      <c r="M19" s="18">
        <f t="shared" si="6"/>
        <v>0.0956</v>
      </c>
    </row>
    <row r="20" spans="1:13" ht="30" customHeight="1">
      <c r="A20" s="7" t="s">
        <v>20</v>
      </c>
      <c r="B20" s="14">
        <v>922</v>
      </c>
      <c r="C20" s="14">
        <v>993</v>
      </c>
      <c r="D20" s="8">
        <f t="shared" si="3"/>
        <v>1915</v>
      </c>
      <c r="E20" s="15">
        <f t="shared" si="7"/>
        <v>0.134</v>
      </c>
      <c r="F20" s="16">
        <v>4</v>
      </c>
      <c r="G20" s="16">
        <v>4</v>
      </c>
      <c r="H20" s="10">
        <f t="shared" si="0"/>
        <v>8</v>
      </c>
      <c r="I20" s="17">
        <f t="shared" si="4"/>
        <v>0.086</v>
      </c>
      <c r="J20" s="12">
        <f t="shared" si="5"/>
        <v>926</v>
      </c>
      <c r="K20" s="12">
        <f t="shared" si="1"/>
        <v>997</v>
      </c>
      <c r="L20" s="12">
        <f t="shared" si="2"/>
        <v>1923</v>
      </c>
      <c r="M20" s="18">
        <f t="shared" si="6"/>
        <v>0.134</v>
      </c>
    </row>
    <row r="21" spans="1:13" ht="30" customHeight="1">
      <c r="A21" s="7" t="s">
        <v>21</v>
      </c>
      <c r="B21" s="14">
        <v>756</v>
      </c>
      <c r="C21" s="14">
        <v>691</v>
      </c>
      <c r="D21" s="8">
        <f t="shared" si="3"/>
        <v>1447</v>
      </c>
      <c r="E21" s="15">
        <v>0.101</v>
      </c>
      <c r="F21" s="16">
        <v>0</v>
      </c>
      <c r="G21" s="16">
        <v>1</v>
      </c>
      <c r="H21" s="10">
        <f t="shared" si="0"/>
        <v>1</v>
      </c>
      <c r="I21" s="17">
        <f t="shared" si="4"/>
        <v>0.0108</v>
      </c>
      <c r="J21" s="12">
        <f t="shared" si="5"/>
        <v>756</v>
      </c>
      <c r="K21" s="12">
        <f t="shared" si="1"/>
        <v>692</v>
      </c>
      <c r="L21" s="12">
        <f t="shared" si="2"/>
        <v>1448</v>
      </c>
      <c r="M21" s="18">
        <f t="shared" si="6"/>
        <v>0.1009</v>
      </c>
    </row>
    <row r="22" spans="1:13" ht="30" customHeight="1">
      <c r="A22" s="7" t="s">
        <v>22</v>
      </c>
      <c r="B22" s="14">
        <v>484</v>
      </c>
      <c r="C22" s="14">
        <v>423</v>
      </c>
      <c r="D22" s="8">
        <f t="shared" si="3"/>
        <v>907</v>
      </c>
      <c r="E22" s="15">
        <f t="shared" si="7"/>
        <v>0.064</v>
      </c>
      <c r="F22" s="16">
        <v>1</v>
      </c>
      <c r="G22" s="16">
        <v>0</v>
      </c>
      <c r="H22" s="10">
        <f t="shared" si="0"/>
        <v>1</v>
      </c>
      <c r="I22" s="17">
        <f t="shared" si="4"/>
        <v>0.0108</v>
      </c>
      <c r="J22" s="12">
        <f t="shared" si="5"/>
        <v>485</v>
      </c>
      <c r="K22" s="12">
        <f t="shared" si="1"/>
        <v>423</v>
      </c>
      <c r="L22" s="12">
        <f t="shared" si="2"/>
        <v>908</v>
      </c>
      <c r="M22" s="18">
        <f t="shared" si="6"/>
        <v>0.0633</v>
      </c>
    </row>
    <row r="23" spans="1:13" ht="30" customHeight="1">
      <c r="A23" s="7" t="s">
        <v>23</v>
      </c>
      <c r="B23" s="14">
        <v>247</v>
      </c>
      <c r="C23" s="14">
        <v>279</v>
      </c>
      <c r="D23" s="8">
        <f t="shared" si="3"/>
        <v>526</v>
      </c>
      <c r="E23" s="15">
        <f t="shared" si="7"/>
        <v>0.037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247</v>
      </c>
      <c r="K23" s="12">
        <f t="shared" si="1"/>
        <v>279</v>
      </c>
      <c r="L23" s="12">
        <f t="shared" si="2"/>
        <v>526</v>
      </c>
      <c r="M23" s="18">
        <f t="shared" si="6"/>
        <v>0.0367</v>
      </c>
    </row>
    <row r="24" spans="1:13" ht="30" customHeight="1">
      <c r="A24" s="7" t="s">
        <v>24</v>
      </c>
      <c r="B24" s="14">
        <v>142</v>
      </c>
      <c r="C24" s="14">
        <v>255</v>
      </c>
      <c r="D24" s="8">
        <f t="shared" si="3"/>
        <v>397</v>
      </c>
      <c r="E24" s="15">
        <f t="shared" si="7"/>
        <v>0.028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142</v>
      </c>
      <c r="K24" s="12">
        <f t="shared" si="1"/>
        <v>255</v>
      </c>
      <c r="L24" s="12">
        <f t="shared" si="2"/>
        <v>397</v>
      </c>
      <c r="M24" s="18">
        <f t="shared" si="6"/>
        <v>0.0277</v>
      </c>
    </row>
    <row r="25" spans="1:13" ht="30" customHeight="1">
      <c r="A25" s="7" t="s">
        <v>25</v>
      </c>
      <c r="B25" s="14">
        <v>40</v>
      </c>
      <c r="C25" s="14">
        <v>159</v>
      </c>
      <c r="D25" s="8">
        <f t="shared" si="3"/>
        <v>199</v>
      </c>
      <c r="E25" s="15">
        <f t="shared" si="7"/>
        <v>0.014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40</v>
      </c>
      <c r="K25" s="12">
        <f t="shared" si="1"/>
        <v>159</v>
      </c>
      <c r="L25" s="12">
        <f t="shared" si="2"/>
        <v>199</v>
      </c>
      <c r="M25" s="18">
        <f t="shared" si="6"/>
        <v>0.0139</v>
      </c>
    </row>
    <row r="26" spans="1:13" ht="30" customHeight="1">
      <c r="A26" s="7" t="s">
        <v>26</v>
      </c>
      <c r="B26" s="14">
        <v>9</v>
      </c>
      <c r="C26" s="14">
        <v>39</v>
      </c>
      <c r="D26" s="8">
        <f t="shared" si="3"/>
        <v>48</v>
      </c>
      <c r="E26" s="15">
        <f t="shared" si="7"/>
        <v>0.003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9</v>
      </c>
      <c r="K26" s="12">
        <f t="shared" si="1"/>
        <v>39</v>
      </c>
      <c r="L26" s="12">
        <f t="shared" si="2"/>
        <v>48</v>
      </c>
      <c r="M26" s="18">
        <f t="shared" si="6"/>
        <v>0.0033</v>
      </c>
    </row>
    <row r="27" spans="1:13" ht="30" customHeight="1" thickBot="1">
      <c r="A27" s="19" t="s">
        <v>27</v>
      </c>
      <c r="B27" s="20">
        <v>1</v>
      </c>
      <c r="C27" s="20">
        <v>5</v>
      </c>
      <c r="D27" s="22">
        <f t="shared" si="3"/>
        <v>6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1</v>
      </c>
      <c r="K27" s="26">
        <f t="shared" si="1"/>
        <v>5</v>
      </c>
      <c r="L27" s="26">
        <f t="shared" si="2"/>
        <v>6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42461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7008</v>
      </c>
      <c r="C6" s="8">
        <f>SUM(C7:C27)</f>
        <v>7205</v>
      </c>
      <c r="D6" s="8">
        <f>SUM(B6:C6)</f>
        <v>14213</v>
      </c>
      <c r="E6" s="9">
        <f>SUM(E7:E27)</f>
        <v>1</v>
      </c>
      <c r="F6" s="10">
        <f>SUM(F7:F27)</f>
        <v>34</v>
      </c>
      <c r="G6" s="10">
        <f>SUM(G7:G27)</f>
        <v>59</v>
      </c>
      <c r="H6" s="10">
        <f aca="true" t="shared" si="0" ref="H6:H27">SUM(F6:G6)</f>
        <v>93</v>
      </c>
      <c r="I6" s="11">
        <f>SUM(I7:I27)</f>
        <v>0.9991000000000001</v>
      </c>
      <c r="J6" s="12">
        <f>SUM(J7:J27)</f>
        <v>7042</v>
      </c>
      <c r="K6" s="12">
        <f aca="true" t="shared" si="1" ref="K6:K27">SUM(C6,G6)</f>
        <v>7264</v>
      </c>
      <c r="L6" s="12">
        <f aca="true" t="shared" si="2" ref="L6:L27">SUM(J6:K6)</f>
        <v>14306</v>
      </c>
      <c r="M6" s="13">
        <v>1</v>
      </c>
    </row>
    <row r="7" spans="1:13" ht="30" customHeight="1">
      <c r="A7" s="7" t="s">
        <v>7</v>
      </c>
      <c r="B7" s="14">
        <v>140</v>
      </c>
      <c r="C7" s="14">
        <v>143</v>
      </c>
      <c r="D7" s="8">
        <f aca="true" t="shared" si="3" ref="D7:D27">B7+C7</f>
        <v>283</v>
      </c>
      <c r="E7" s="15">
        <f>ROUND(D7/$D$6,3)</f>
        <v>0.02</v>
      </c>
      <c r="F7" s="16">
        <v>1</v>
      </c>
      <c r="G7" s="16">
        <v>3</v>
      </c>
      <c r="H7" s="10">
        <f t="shared" si="0"/>
        <v>4</v>
      </c>
      <c r="I7" s="17">
        <f aca="true" t="shared" si="4" ref="I7:I27">ROUND(H7/$H$6,4)</f>
        <v>0.043</v>
      </c>
      <c r="J7" s="12">
        <f aca="true" t="shared" si="5" ref="J7:J27">B7+F7</f>
        <v>141</v>
      </c>
      <c r="K7" s="12">
        <f t="shared" si="1"/>
        <v>146</v>
      </c>
      <c r="L7" s="12">
        <f t="shared" si="2"/>
        <v>287</v>
      </c>
      <c r="M7" s="18">
        <f>ROUND(L7/$L$6,4)</f>
        <v>0.0201</v>
      </c>
    </row>
    <row r="8" spans="1:13" ht="30" customHeight="1">
      <c r="A8" s="7" t="s">
        <v>8</v>
      </c>
      <c r="B8" s="14">
        <v>195</v>
      </c>
      <c r="C8" s="14">
        <v>175</v>
      </c>
      <c r="D8" s="8">
        <f t="shared" si="3"/>
        <v>370</v>
      </c>
      <c r="E8" s="15">
        <f>ROUND(D8/$D$6,3)</f>
        <v>0.026</v>
      </c>
      <c r="F8" s="16">
        <v>1</v>
      </c>
      <c r="G8" s="16">
        <v>1</v>
      </c>
      <c r="H8" s="10">
        <f t="shared" si="0"/>
        <v>2</v>
      </c>
      <c r="I8" s="17">
        <f t="shared" si="4"/>
        <v>0.0215</v>
      </c>
      <c r="J8" s="12">
        <f t="shared" si="5"/>
        <v>196</v>
      </c>
      <c r="K8" s="12">
        <f t="shared" si="1"/>
        <v>176</v>
      </c>
      <c r="L8" s="12">
        <f t="shared" si="2"/>
        <v>372</v>
      </c>
      <c r="M8" s="18">
        <f>ROUND(L8/$L$6,4)</f>
        <v>0.026</v>
      </c>
    </row>
    <row r="9" spans="1:13" ht="30" customHeight="1">
      <c r="A9" s="7" t="s">
        <v>9</v>
      </c>
      <c r="B9" s="14">
        <v>262</v>
      </c>
      <c r="C9" s="14">
        <v>244</v>
      </c>
      <c r="D9" s="8">
        <f t="shared" si="3"/>
        <v>506</v>
      </c>
      <c r="E9" s="15">
        <f>ROUND(D9/$D$6,3)</f>
        <v>0.036</v>
      </c>
      <c r="F9" s="16">
        <v>0</v>
      </c>
      <c r="G9" s="16">
        <v>0</v>
      </c>
      <c r="H9" s="10">
        <f t="shared" si="0"/>
        <v>0</v>
      </c>
      <c r="I9" s="17">
        <f t="shared" si="4"/>
        <v>0</v>
      </c>
      <c r="J9" s="12">
        <f t="shared" si="5"/>
        <v>262</v>
      </c>
      <c r="K9" s="12">
        <f t="shared" si="1"/>
        <v>244</v>
      </c>
      <c r="L9" s="12">
        <f t="shared" si="2"/>
        <v>506</v>
      </c>
      <c r="M9" s="18">
        <f aca="true" t="shared" si="6" ref="M9:M26">ROUND(L9/$L$6,4)</f>
        <v>0.0354</v>
      </c>
    </row>
    <row r="10" spans="1:13" ht="30" customHeight="1">
      <c r="A10" s="7" t="s">
        <v>10</v>
      </c>
      <c r="B10" s="14">
        <v>277</v>
      </c>
      <c r="C10" s="14">
        <v>273</v>
      </c>
      <c r="D10" s="8">
        <f t="shared" si="3"/>
        <v>550</v>
      </c>
      <c r="E10" s="15">
        <f aca="true" t="shared" si="7" ref="E10:E26">ROUND(D10/$D$6,3)</f>
        <v>0.039</v>
      </c>
      <c r="F10" s="16">
        <v>0</v>
      </c>
      <c r="G10" s="16">
        <v>0</v>
      </c>
      <c r="H10" s="10">
        <f t="shared" si="0"/>
        <v>0</v>
      </c>
      <c r="I10" s="17">
        <f t="shared" si="4"/>
        <v>0</v>
      </c>
      <c r="J10" s="12">
        <f t="shared" si="5"/>
        <v>277</v>
      </c>
      <c r="K10" s="12">
        <f t="shared" si="1"/>
        <v>273</v>
      </c>
      <c r="L10" s="12">
        <f t="shared" si="2"/>
        <v>550</v>
      </c>
      <c r="M10" s="18">
        <f t="shared" si="6"/>
        <v>0.0384</v>
      </c>
    </row>
    <row r="11" spans="1:13" ht="30" customHeight="1">
      <c r="A11" s="7" t="s">
        <v>11</v>
      </c>
      <c r="B11" s="14">
        <v>245</v>
      </c>
      <c r="C11" s="14">
        <v>269</v>
      </c>
      <c r="D11" s="8">
        <f t="shared" si="3"/>
        <v>514</v>
      </c>
      <c r="E11" s="15">
        <f t="shared" si="7"/>
        <v>0.036</v>
      </c>
      <c r="F11" s="16">
        <v>3</v>
      </c>
      <c r="G11" s="16">
        <v>3</v>
      </c>
      <c r="H11" s="10">
        <f t="shared" si="0"/>
        <v>6</v>
      </c>
      <c r="I11" s="17">
        <v>0.064</v>
      </c>
      <c r="J11" s="12">
        <f t="shared" si="5"/>
        <v>248</v>
      </c>
      <c r="K11" s="12">
        <f t="shared" si="1"/>
        <v>272</v>
      </c>
      <c r="L11" s="12">
        <f t="shared" si="2"/>
        <v>520</v>
      </c>
      <c r="M11" s="18">
        <f t="shared" si="6"/>
        <v>0.0363</v>
      </c>
    </row>
    <row r="12" spans="1:13" ht="30" customHeight="1">
      <c r="A12" s="7" t="s">
        <v>12</v>
      </c>
      <c r="B12" s="14">
        <v>285</v>
      </c>
      <c r="C12" s="14">
        <v>260</v>
      </c>
      <c r="D12" s="8">
        <f t="shared" si="3"/>
        <v>545</v>
      </c>
      <c r="E12" s="15">
        <f t="shared" si="7"/>
        <v>0.038</v>
      </c>
      <c r="F12" s="16">
        <v>13</v>
      </c>
      <c r="G12" s="16">
        <v>5</v>
      </c>
      <c r="H12" s="10">
        <f t="shared" si="0"/>
        <v>18</v>
      </c>
      <c r="I12" s="17">
        <v>0.193</v>
      </c>
      <c r="J12" s="12">
        <f t="shared" si="5"/>
        <v>298</v>
      </c>
      <c r="K12" s="12">
        <f t="shared" si="1"/>
        <v>265</v>
      </c>
      <c r="L12" s="12">
        <f t="shared" si="2"/>
        <v>563</v>
      </c>
      <c r="M12" s="18">
        <f t="shared" si="6"/>
        <v>0.0394</v>
      </c>
    </row>
    <row r="13" spans="1:13" ht="30" customHeight="1">
      <c r="A13" s="7" t="s">
        <v>13</v>
      </c>
      <c r="B13" s="14">
        <v>283</v>
      </c>
      <c r="C13" s="14">
        <v>261</v>
      </c>
      <c r="D13" s="8">
        <f t="shared" si="3"/>
        <v>544</v>
      </c>
      <c r="E13" s="15">
        <f t="shared" si="7"/>
        <v>0.038</v>
      </c>
      <c r="F13" s="16">
        <v>2</v>
      </c>
      <c r="G13" s="16">
        <v>3</v>
      </c>
      <c r="H13" s="10">
        <f t="shared" si="0"/>
        <v>5</v>
      </c>
      <c r="I13" s="17">
        <f t="shared" si="4"/>
        <v>0.0538</v>
      </c>
      <c r="J13" s="12">
        <f t="shared" si="5"/>
        <v>285</v>
      </c>
      <c r="K13" s="12">
        <f t="shared" si="1"/>
        <v>264</v>
      </c>
      <c r="L13" s="12">
        <f t="shared" si="2"/>
        <v>549</v>
      </c>
      <c r="M13" s="18">
        <f t="shared" si="6"/>
        <v>0.0384</v>
      </c>
    </row>
    <row r="14" spans="1:13" ht="30" customHeight="1">
      <c r="A14" s="7" t="s">
        <v>14</v>
      </c>
      <c r="B14" s="14">
        <v>390</v>
      </c>
      <c r="C14" s="14">
        <v>322</v>
      </c>
      <c r="D14" s="8">
        <f t="shared" si="3"/>
        <v>712</v>
      </c>
      <c r="E14" s="15">
        <f t="shared" si="7"/>
        <v>0.05</v>
      </c>
      <c r="F14" s="16">
        <v>3</v>
      </c>
      <c r="G14" s="16">
        <v>5</v>
      </c>
      <c r="H14" s="10">
        <f t="shared" si="0"/>
        <v>8</v>
      </c>
      <c r="I14" s="17">
        <f t="shared" si="4"/>
        <v>0.086</v>
      </c>
      <c r="J14" s="12">
        <f t="shared" si="5"/>
        <v>393</v>
      </c>
      <c r="K14" s="12">
        <f t="shared" si="1"/>
        <v>327</v>
      </c>
      <c r="L14" s="12">
        <f t="shared" si="2"/>
        <v>720</v>
      </c>
      <c r="M14" s="18">
        <f t="shared" si="6"/>
        <v>0.0503</v>
      </c>
    </row>
    <row r="15" spans="1:13" ht="30" customHeight="1">
      <c r="A15" s="7" t="s">
        <v>15</v>
      </c>
      <c r="B15" s="14">
        <v>511</v>
      </c>
      <c r="C15" s="14">
        <v>446</v>
      </c>
      <c r="D15" s="8">
        <f t="shared" si="3"/>
        <v>957</v>
      </c>
      <c r="E15" s="15">
        <f t="shared" si="7"/>
        <v>0.067</v>
      </c>
      <c r="F15" s="16">
        <v>2</v>
      </c>
      <c r="G15" s="16">
        <v>6</v>
      </c>
      <c r="H15" s="10">
        <f t="shared" si="0"/>
        <v>8</v>
      </c>
      <c r="I15" s="17">
        <f t="shared" si="4"/>
        <v>0.086</v>
      </c>
      <c r="J15" s="12">
        <f t="shared" si="5"/>
        <v>513</v>
      </c>
      <c r="K15" s="12">
        <f t="shared" si="1"/>
        <v>452</v>
      </c>
      <c r="L15" s="12">
        <f t="shared" si="2"/>
        <v>965</v>
      </c>
      <c r="M15" s="18">
        <f t="shared" si="6"/>
        <v>0.0675</v>
      </c>
    </row>
    <row r="16" spans="1:13" ht="30" customHeight="1">
      <c r="A16" s="7" t="s">
        <v>16</v>
      </c>
      <c r="B16" s="14">
        <v>431</v>
      </c>
      <c r="C16" s="14">
        <v>373</v>
      </c>
      <c r="D16" s="8">
        <f t="shared" si="3"/>
        <v>804</v>
      </c>
      <c r="E16" s="15">
        <v>0.056</v>
      </c>
      <c r="F16" s="16">
        <v>2</v>
      </c>
      <c r="G16" s="16">
        <v>5</v>
      </c>
      <c r="H16" s="10">
        <f t="shared" si="0"/>
        <v>7</v>
      </c>
      <c r="I16" s="17">
        <f t="shared" si="4"/>
        <v>0.0753</v>
      </c>
      <c r="J16" s="12">
        <f t="shared" si="5"/>
        <v>433</v>
      </c>
      <c r="K16" s="12">
        <f t="shared" si="1"/>
        <v>378</v>
      </c>
      <c r="L16" s="12">
        <f t="shared" si="2"/>
        <v>811</v>
      </c>
      <c r="M16" s="18">
        <f t="shared" si="6"/>
        <v>0.0567</v>
      </c>
    </row>
    <row r="17" spans="1:13" ht="30" customHeight="1">
      <c r="A17" s="7" t="s">
        <v>17</v>
      </c>
      <c r="B17" s="14">
        <v>334</v>
      </c>
      <c r="C17" s="14">
        <v>336</v>
      </c>
      <c r="D17" s="8">
        <f t="shared" si="3"/>
        <v>670</v>
      </c>
      <c r="E17" s="15">
        <f t="shared" si="7"/>
        <v>0.047</v>
      </c>
      <c r="F17" s="16">
        <v>0</v>
      </c>
      <c r="G17" s="16">
        <v>13</v>
      </c>
      <c r="H17" s="10">
        <f t="shared" si="0"/>
        <v>13</v>
      </c>
      <c r="I17" s="17">
        <f t="shared" si="4"/>
        <v>0.1398</v>
      </c>
      <c r="J17" s="12">
        <f t="shared" si="5"/>
        <v>334</v>
      </c>
      <c r="K17" s="12">
        <f t="shared" si="1"/>
        <v>349</v>
      </c>
      <c r="L17" s="12">
        <f t="shared" si="2"/>
        <v>683</v>
      </c>
      <c r="M17" s="18">
        <f t="shared" si="6"/>
        <v>0.0477</v>
      </c>
    </row>
    <row r="18" spans="1:13" ht="30" customHeight="1">
      <c r="A18" s="7" t="s">
        <v>18</v>
      </c>
      <c r="B18" s="14">
        <v>414</v>
      </c>
      <c r="C18" s="14">
        <v>523</v>
      </c>
      <c r="D18" s="8">
        <f t="shared" si="3"/>
        <v>937</v>
      </c>
      <c r="E18" s="15">
        <f t="shared" si="7"/>
        <v>0.066</v>
      </c>
      <c r="F18" s="16">
        <v>1</v>
      </c>
      <c r="G18" s="16">
        <v>6</v>
      </c>
      <c r="H18" s="10">
        <f t="shared" si="0"/>
        <v>7</v>
      </c>
      <c r="I18" s="17">
        <f t="shared" si="4"/>
        <v>0.0753</v>
      </c>
      <c r="J18" s="12">
        <f t="shared" si="5"/>
        <v>415</v>
      </c>
      <c r="K18" s="12">
        <f t="shared" si="1"/>
        <v>529</v>
      </c>
      <c r="L18" s="12">
        <f t="shared" si="2"/>
        <v>944</v>
      </c>
      <c r="M18" s="18">
        <f t="shared" si="6"/>
        <v>0.066</v>
      </c>
    </row>
    <row r="19" spans="1:13" ht="30" customHeight="1">
      <c r="A19" s="7" t="s">
        <v>19</v>
      </c>
      <c r="B19" s="14">
        <v>640</v>
      </c>
      <c r="C19" s="14">
        <v>724</v>
      </c>
      <c r="D19" s="8">
        <f t="shared" si="3"/>
        <v>1364</v>
      </c>
      <c r="E19" s="15">
        <f t="shared" si="7"/>
        <v>0.096</v>
      </c>
      <c r="F19" s="16">
        <v>1</v>
      </c>
      <c r="G19" s="16">
        <v>4</v>
      </c>
      <c r="H19" s="10">
        <f t="shared" si="0"/>
        <v>5</v>
      </c>
      <c r="I19" s="17">
        <f t="shared" si="4"/>
        <v>0.0538</v>
      </c>
      <c r="J19" s="12">
        <f t="shared" si="5"/>
        <v>641</v>
      </c>
      <c r="K19" s="12">
        <f t="shared" si="1"/>
        <v>728</v>
      </c>
      <c r="L19" s="12">
        <f t="shared" si="2"/>
        <v>1369</v>
      </c>
      <c r="M19" s="18">
        <f t="shared" si="6"/>
        <v>0.0957</v>
      </c>
    </row>
    <row r="20" spans="1:13" ht="30" customHeight="1">
      <c r="A20" s="7" t="s">
        <v>20</v>
      </c>
      <c r="B20" s="14">
        <v>918</v>
      </c>
      <c r="C20" s="14">
        <v>992</v>
      </c>
      <c r="D20" s="8">
        <f t="shared" si="3"/>
        <v>1910</v>
      </c>
      <c r="E20" s="15">
        <f t="shared" si="7"/>
        <v>0.134</v>
      </c>
      <c r="F20" s="16">
        <v>4</v>
      </c>
      <c r="G20" s="16">
        <v>4</v>
      </c>
      <c r="H20" s="10">
        <f t="shared" si="0"/>
        <v>8</v>
      </c>
      <c r="I20" s="17">
        <f t="shared" si="4"/>
        <v>0.086</v>
      </c>
      <c r="J20" s="12">
        <f t="shared" si="5"/>
        <v>922</v>
      </c>
      <c r="K20" s="12">
        <f t="shared" si="1"/>
        <v>996</v>
      </c>
      <c r="L20" s="12">
        <f t="shared" si="2"/>
        <v>1918</v>
      </c>
      <c r="M20" s="18">
        <f t="shared" si="6"/>
        <v>0.1341</v>
      </c>
    </row>
    <row r="21" spans="1:13" ht="30" customHeight="1">
      <c r="A21" s="7" t="s">
        <v>21</v>
      </c>
      <c r="B21" s="14">
        <v>753</v>
      </c>
      <c r="C21" s="14">
        <v>693</v>
      </c>
      <c r="D21" s="8">
        <f t="shared" si="3"/>
        <v>1446</v>
      </c>
      <c r="E21" s="15">
        <f t="shared" si="7"/>
        <v>0.102</v>
      </c>
      <c r="F21" s="16">
        <v>0</v>
      </c>
      <c r="G21" s="16">
        <v>1</v>
      </c>
      <c r="H21" s="10">
        <f t="shared" si="0"/>
        <v>1</v>
      </c>
      <c r="I21" s="17">
        <f t="shared" si="4"/>
        <v>0.0108</v>
      </c>
      <c r="J21" s="12">
        <f t="shared" si="5"/>
        <v>753</v>
      </c>
      <c r="K21" s="12">
        <f t="shared" si="1"/>
        <v>694</v>
      </c>
      <c r="L21" s="12">
        <f t="shared" si="2"/>
        <v>1447</v>
      </c>
      <c r="M21" s="18">
        <f t="shared" si="6"/>
        <v>0.1011</v>
      </c>
    </row>
    <row r="22" spans="1:13" ht="30" customHeight="1">
      <c r="A22" s="7" t="s">
        <v>22</v>
      </c>
      <c r="B22" s="14">
        <v>491</v>
      </c>
      <c r="C22" s="14">
        <v>428</v>
      </c>
      <c r="D22" s="8">
        <f t="shared" si="3"/>
        <v>919</v>
      </c>
      <c r="E22" s="15">
        <f t="shared" si="7"/>
        <v>0.065</v>
      </c>
      <c r="F22" s="16">
        <v>1</v>
      </c>
      <c r="G22" s="16">
        <v>0</v>
      </c>
      <c r="H22" s="10">
        <f t="shared" si="0"/>
        <v>1</v>
      </c>
      <c r="I22" s="17">
        <f t="shared" si="4"/>
        <v>0.0108</v>
      </c>
      <c r="J22" s="12">
        <f t="shared" si="5"/>
        <v>492</v>
      </c>
      <c r="K22" s="12">
        <f t="shared" si="1"/>
        <v>428</v>
      </c>
      <c r="L22" s="12">
        <f t="shared" si="2"/>
        <v>920</v>
      </c>
      <c r="M22" s="18">
        <f t="shared" si="6"/>
        <v>0.0643</v>
      </c>
    </row>
    <row r="23" spans="1:13" ht="30" customHeight="1">
      <c r="A23" s="7" t="s">
        <v>23</v>
      </c>
      <c r="B23" s="14">
        <v>245</v>
      </c>
      <c r="C23" s="14">
        <v>283</v>
      </c>
      <c r="D23" s="8">
        <f t="shared" si="3"/>
        <v>528</v>
      </c>
      <c r="E23" s="15">
        <f t="shared" si="7"/>
        <v>0.037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245</v>
      </c>
      <c r="K23" s="12">
        <f t="shared" si="1"/>
        <v>283</v>
      </c>
      <c r="L23" s="12">
        <f t="shared" si="2"/>
        <v>528</v>
      </c>
      <c r="M23" s="18">
        <f t="shared" si="6"/>
        <v>0.0369</v>
      </c>
    </row>
    <row r="24" spans="1:13" ht="30" customHeight="1">
      <c r="A24" s="7" t="s">
        <v>24</v>
      </c>
      <c r="B24" s="14">
        <v>145</v>
      </c>
      <c r="C24" s="14">
        <v>251</v>
      </c>
      <c r="D24" s="8">
        <f t="shared" si="3"/>
        <v>396</v>
      </c>
      <c r="E24" s="15">
        <f t="shared" si="7"/>
        <v>0.028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145</v>
      </c>
      <c r="K24" s="12">
        <f t="shared" si="1"/>
        <v>251</v>
      </c>
      <c r="L24" s="12">
        <f t="shared" si="2"/>
        <v>396</v>
      </c>
      <c r="M24" s="18">
        <f t="shared" si="6"/>
        <v>0.0277</v>
      </c>
    </row>
    <row r="25" spans="1:13" ht="30" customHeight="1">
      <c r="A25" s="7" t="s">
        <v>25</v>
      </c>
      <c r="B25" s="14">
        <v>39</v>
      </c>
      <c r="C25" s="14">
        <v>163</v>
      </c>
      <c r="D25" s="8">
        <f t="shared" si="3"/>
        <v>202</v>
      </c>
      <c r="E25" s="15">
        <f t="shared" si="7"/>
        <v>0.014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39</v>
      </c>
      <c r="K25" s="12">
        <f t="shared" si="1"/>
        <v>163</v>
      </c>
      <c r="L25" s="12">
        <f t="shared" si="2"/>
        <v>202</v>
      </c>
      <c r="M25" s="18">
        <f t="shared" si="6"/>
        <v>0.0141</v>
      </c>
    </row>
    <row r="26" spans="1:13" ht="30" customHeight="1">
      <c r="A26" s="7" t="s">
        <v>26</v>
      </c>
      <c r="B26" s="14">
        <v>9</v>
      </c>
      <c r="C26" s="14">
        <v>41</v>
      </c>
      <c r="D26" s="8">
        <f t="shared" si="3"/>
        <v>50</v>
      </c>
      <c r="E26" s="15">
        <f t="shared" si="7"/>
        <v>0.004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9</v>
      </c>
      <c r="K26" s="12">
        <f t="shared" si="1"/>
        <v>41</v>
      </c>
      <c r="L26" s="12">
        <f t="shared" si="2"/>
        <v>50</v>
      </c>
      <c r="M26" s="18">
        <f t="shared" si="6"/>
        <v>0.0035</v>
      </c>
    </row>
    <row r="27" spans="1:13" ht="30" customHeight="1" thickBot="1">
      <c r="A27" s="19" t="s">
        <v>27</v>
      </c>
      <c r="B27" s="20">
        <v>1</v>
      </c>
      <c r="C27" s="20">
        <v>5</v>
      </c>
      <c r="D27" s="22">
        <f t="shared" si="3"/>
        <v>6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1</v>
      </c>
      <c r="K27" s="26">
        <f t="shared" si="1"/>
        <v>5</v>
      </c>
      <c r="L27" s="26">
        <f t="shared" si="2"/>
        <v>6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42491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7007</v>
      </c>
      <c r="C6" s="8">
        <f>SUM(C7:C27)</f>
        <v>7190</v>
      </c>
      <c r="D6" s="8">
        <f>SUM(B6:C6)</f>
        <v>14197</v>
      </c>
      <c r="E6" s="9">
        <f>SUM(E7:E27)</f>
        <v>1</v>
      </c>
      <c r="F6" s="10">
        <f>SUM(F7:F27)</f>
        <v>37</v>
      </c>
      <c r="G6" s="10">
        <f>SUM(G7:G27)</f>
        <v>58</v>
      </c>
      <c r="H6" s="10">
        <f aca="true" t="shared" si="0" ref="H6:H27">SUM(F6:G6)</f>
        <v>95</v>
      </c>
      <c r="I6" s="11">
        <f>SUM(I7:I27)</f>
        <v>0.9985999999999999</v>
      </c>
      <c r="J6" s="12">
        <f>SUM(J7:J27)</f>
        <v>7044</v>
      </c>
      <c r="K6" s="12">
        <f aca="true" t="shared" si="1" ref="K6:K27">SUM(C6,G6)</f>
        <v>7248</v>
      </c>
      <c r="L6" s="12">
        <f aca="true" t="shared" si="2" ref="L6:L27">SUM(J6:K6)</f>
        <v>14292</v>
      </c>
      <c r="M6" s="13">
        <v>1</v>
      </c>
    </row>
    <row r="7" spans="1:13" ht="30" customHeight="1">
      <c r="A7" s="7" t="s">
        <v>7</v>
      </c>
      <c r="B7" s="14">
        <v>140</v>
      </c>
      <c r="C7" s="14">
        <v>139</v>
      </c>
      <c r="D7" s="8">
        <f aca="true" t="shared" si="3" ref="D7:D27">B7+C7</f>
        <v>279</v>
      </c>
      <c r="E7" s="15">
        <f>ROUND(D7/$D$6,3)</f>
        <v>0.02</v>
      </c>
      <c r="F7" s="16">
        <v>1</v>
      </c>
      <c r="G7" s="16">
        <v>3</v>
      </c>
      <c r="H7" s="10">
        <f t="shared" si="0"/>
        <v>4</v>
      </c>
      <c r="I7" s="17">
        <f aca="true" t="shared" si="4" ref="I7:I27">ROUND(H7/$H$6,4)</f>
        <v>0.0421</v>
      </c>
      <c r="J7" s="12">
        <f aca="true" t="shared" si="5" ref="J7:J27">B7+F7</f>
        <v>141</v>
      </c>
      <c r="K7" s="12">
        <f t="shared" si="1"/>
        <v>142</v>
      </c>
      <c r="L7" s="12">
        <f t="shared" si="2"/>
        <v>283</v>
      </c>
      <c r="M7" s="18">
        <f>ROUND(L7/$L$6,4)</f>
        <v>0.0198</v>
      </c>
    </row>
    <row r="8" spans="1:13" ht="30" customHeight="1">
      <c r="A8" s="7" t="s">
        <v>8</v>
      </c>
      <c r="B8" s="14">
        <v>194</v>
      </c>
      <c r="C8" s="14">
        <v>172</v>
      </c>
      <c r="D8" s="8">
        <f t="shared" si="3"/>
        <v>366</v>
      </c>
      <c r="E8" s="15">
        <f>ROUND(D8/$D$6,3)</f>
        <v>0.026</v>
      </c>
      <c r="F8" s="16">
        <v>1</v>
      </c>
      <c r="G8" s="16">
        <v>1</v>
      </c>
      <c r="H8" s="10">
        <f t="shared" si="0"/>
        <v>2</v>
      </c>
      <c r="I8" s="17">
        <f t="shared" si="4"/>
        <v>0.0211</v>
      </c>
      <c r="J8" s="12">
        <f t="shared" si="5"/>
        <v>195</v>
      </c>
      <c r="K8" s="12">
        <f t="shared" si="1"/>
        <v>173</v>
      </c>
      <c r="L8" s="12">
        <f t="shared" si="2"/>
        <v>368</v>
      </c>
      <c r="M8" s="18">
        <f>ROUND(L8/$L$6,4)</f>
        <v>0.0257</v>
      </c>
    </row>
    <row r="9" spans="1:13" ht="30" customHeight="1">
      <c r="A9" s="7" t="s">
        <v>9</v>
      </c>
      <c r="B9" s="14">
        <v>258</v>
      </c>
      <c r="C9" s="14">
        <v>243</v>
      </c>
      <c r="D9" s="8">
        <f t="shared" si="3"/>
        <v>501</v>
      </c>
      <c r="E9" s="15">
        <f>ROUND(D9/$D$6,3)</f>
        <v>0.035</v>
      </c>
      <c r="F9" s="16">
        <v>0</v>
      </c>
      <c r="G9" s="16">
        <v>0</v>
      </c>
      <c r="H9" s="10">
        <f t="shared" si="0"/>
        <v>0</v>
      </c>
      <c r="I9" s="17">
        <f t="shared" si="4"/>
        <v>0</v>
      </c>
      <c r="J9" s="12">
        <f t="shared" si="5"/>
        <v>258</v>
      </c>
      <c r="K9" s="12">
        <f t="shared" si="1"/>
        <v>243</v>
      </c>
      <c r="L9" s="12">
        <f t="shared" si="2"/>
        <v>501</v>
      </c>
      <c r="M9" s="18">
        <f aca="true" t="shared" si="6" ref="M9:M26">ROUND(L9/$L$6,4)</f>
        <v>0.0351</v>
      </c>
    </row>
    <row r="10" spans="1:13" ht="30" customHeight="1">
      <c r="A10" s="7" t="s">
        <v>10</v>
      </c>
      <c r="B10" s="14">
        <v>275</v>
      </c>
      <c r="C10" s="14">
        <v>267</v>
      </c>
      <c r="D10" s="8">
        <f t="shared" si="3"/>
        <v>542</v>
      </c>
      <c r="E10" s="15">
        <f aca="true" t="shared" si="7" ref="E10:E26">ROUND(D10/$D$6,3)</f>
        <v>0.038</v>
      </c>
      <c r="F10" s="16">
        <v>0</v>
      </c>
      <c r="G10" s="16">
        <v>0</v>
      </c>
      <c r="H10" s="10">
        <f t="shared" si="0"/>
        <v>0</v>
      </c>
      <c r="I10" s="17">
        <f t="shared" si="4"/>
        <v>0</v>
      </c>
      <c r="J10" s="12">
        <f t="shared" si="5"/>
        <v>275</v>
      </c>
      <c r="K10" s="12">
        <f t="shared" si="1"/>
        <v>267</v>
      </c>
      <c r="L10" s="12">
        <f t="shared" si="2"/>
        <v>542</v>
      </c>
      <c r="M10" s="18">
        <f t="shared" si="6"/>
        <v>0.0379</v>
      </c>
    </row>
    <row r="11" spans="1:13" ht="30" customHeight="1">
      <c r="A11" s="7" t="s">
        <v>11</v>
      </c>
      <c r="B11" s="14">
        <v>246</v>
      </c>
      <c r="C11" s="14">
        <v>265</v>
      </c>
      <c r="D11" s="8">
        <f t="shared" si="3"/>
        <v>511</v>
      </c>
      <c r="E11" s="15">
        <f t="shared" si="7"/>
        <v>0.036</v>
      </c>
      <c r="F11" s="16">
        <v>3</v>
      </c>
      <c r="G11" s="16">
        <v>1</v>
      </c>
      <c r="H11" s="10">
        <f t="shared" si="0"/>
        <v>4</v>
      </c>
      <c r="I11" s="17">
        <f t="shared" si="4"/>
        <v>0.0421</v>
      </c>
      <c r="J11" s="12">
        <f t="shared" si="5"/>
        <v>249</v>
      </c>
      <c r="K11" s="12">
        <f t="shared" si="1"/>
        <v>266</v>
      </c>
      <c r="L11" s="12">
        <f t="shared" si="2"/>
        <v>515</v>
      </c>
      <c r="M11" s="18">
        <f t="shared" si="6"/>
        <v>0.036</v>
      </c>
    </row>
    <row r="12" spans="1:13" ht="30" customHeight="1">
      <c r="A12" s="7" t="s">
        <v>12</v>
      </c>
      <c r="B12" s="14">
        <v>286</v>
      </c>
      <c r="C12" s="14">
        <v>264</v>
      </c>
      <c r="D12" s="8">
        <f t="shared" si="3"/>
        <v>550</v>
      </c>
      <c r="E12" s="15">
        <f t="shared" si="7"/>
        <v>0.039</v>
      </c>
      <c r="F12" s="16">
        <v>14</v>
      </c>
      <c r="G12" s="16">
        <v>6</v>
      </c>
      <c r="H12" s="10">
        <f t="shared" si="0"/>
        <v>20</v>
      </c>
      <c r="I12" s="17">
        <v>0.21</v>
      </c>
      <c r="J12" s="12">
        <f t="shared" si="5"/>
        <v>300</v>
      </c>
      <c r="K12" s="12">
        <f t="shared" si="1"/>
        <v>270</v>
      </c>
      <c r="L12" s="12">
        <f t="shared" si="2"/>
        <v>570</v>
      </c>
      <c r="M12" s="18">
        <f t="shared" si="6"/>
        <v>0.0399</v>
      </c>
    </row>
    <row r="13" spans="1:13" ht="30" customHeight="1">
      <c r="A13" s="7" t="s">
        <v>13</v>
      </c>
      <c r="B13" s="14">
        <v>285</v>
      </c>
      <c r="C13" s="14">
        <v>259</v>
      </c>
      <c r="D13" s="8">
        <f t="shared" si="3"/>
        <v>544</v>
      </c>
      <c r="E13" s="15">
        <f t="shared" si="7"/>
        <v>0.038</v>
      </c>
      <c r="F13" s="16">
        <v>3</v>
      </c>
      <c r="G13" s="16">
        <v>3</v>
      </c>
      <c r="H13" s="10">
        <f t="shared" si="0"/>
        <v>6</v>
      </c>
      <c r="I13" s="17">
        <f t="shared" si="4"/>
        <v>0.0632</v>
      </c>
      <c r="J13" s="12">
        <f t="shared" si="5"/>
        <v>288</v>
      </c>
      <c r="K13" s="12">
        <f t="shared" si="1"/>
        <v>262</v>
      </c>
      <c r="L13" s="12">
        <f t="shared" si="2"/>
        <v>550</v>
      </c>
      <c r="M13" s="18">
        <v>0.038</v>
      </c>
    </row>
    <row r="14" spans="1:13" ht="30" customHeight="1">
      <c r="A14" s="7" t="s">
        <v>14</v>
      </c>
      <c r="B14" s="14">
        <v>385</v>
      </c>
      <c r="C14" s="14">
        <v>319</v>
      </c>
      <c r="D14" s="8">
        <f t="shared" si="3"/>
        <v>704</v>
      </c>
      <c r="E14" s="15">
        <v>0.049</v>
      </c>
      <c r="F14" s="16">
        <v>3</v>
      </c>
      <c r="G14" s="16">
        <v>5</v>
      </c>
      <c r="H14" s="10">
        <f t="shared" si="0"/>
        <v>8</v>
      </c>
      <c r="I14" s="17">
        <f t="shared" si="4"/>
        <v>0.0842</v>
      </c>
      <c r="J14" s="12">
        <f t="shared" si="5"/>
        <v>388</v>
      </c>
      <c r="K14" s="12">
        <f t="shared" si="1"/>
        <v>324</v>
      </c>
      <c r="L14" s="12">
        <f t="shared" si="2"/>
        <v>712</v>
      </c>
      <c r="M14" s="18">
        <f t="shared" si="6"/>
        <v>0.0498</v>
      </c>
    </row>
    <row r="15" spans="1:13" ht="30" customHeight="1">
      <c r="A15" s="7" t="s">
        <v>15</v>
      </c>
      <c r="B15" s="14">
        <v>514</v>
      </c>
      <c r="C15" s="14">
        <v>446</v>
      </c>
      <c r="D15" s="8">
        <f t="shared" si="3"/>
        <v>960</v>
      </c>
      <c r="E15" s="15">
        <f t="shared" si="7"/>
        <v>0.068</v>
      </c>
      <c r="F15" s="16">
        <v>3</v>
      </c>
      <c r="G15" s="16">
        <v>6</v>
      </c>
      <c r="H15" s="10">
        <f t="shared" si="0"/>
        <v>9</v>
      </c>
      <c r="I15" s="17">
        <f t="shared" si="4"/>
        <v>0.0947</v>
      </c>
      <c r="J15" s="12">
        <f t="shared" si="5"/>
        <v>517</v>
      </c>
      <c r="K15" s="12">
        <f t="shared" si="1"/>
        <v>452</v>
      </c>
      <c r="L15" s="12">
        <f t="shared" si="2"/>
        <v>969</v>
      </c>
      <c r="M15" s="18">
        <f t="shared" si="6"/>
        <v>0.0678</v>
      </c>
    </row>
    <row r="16" spans="1:13" ht="30" customHeight="1">
      <c r="A16" s="7" t="s">
        <v>16</v>
      </c>
      <c r="B16" s="14">
        <v>434</v>
      </c>
      <c r="C16" s="14">
        <v>371</v>
      </c>
      <c r="D16" s="8">
        <f t="shared" si="3"/>
        <v>805</v>
      </c>
      <c r="E16" s="15">
        <f t="shared" si="7"/>
        <v>0.057</v>
      </c>
      <c r="F16" s="16">
        <v>2</v>
      </c>
      <c r="G16" s="16">
        <v>5</v>
      </c>
      <c r="H16" s="10">
        <f t="shared" si="0"/>
        <v>7</v>
      </c>
      <c r="I16" s="17">
        <f t="shared" si="4"/>
        <v>0.0737</v>
      </c>
      <c r="J16" s="12">
        <f t="shared" si="5"/>
        <v>436</v>
      </c>
      <c r="K16" s="12">
        <f t="shared" si="1"/>
        <v>376</v>
      </c>
      <c r="L16" s="12">
        <f t="shared" si="2"/>
        <v>812</v>
      </c>
      <c r="M16" s="18">
        <f t="shared" si="6"/>
        <v>0.0568</v>
      </c>
    </row>
    <row r="17" spans="1:13" ht="30" customHeight="1">
      <c r="A17" s="7" t="s">
        <v>17</v>
      </c>
      <c r="B17" s="14">
        <v>333</v>
      </c>
      <c r="C17" s="14">
        <v>340</v>
      </c>
      <c r="D17" s="8">
        <f t="shared" si="3"/>
        <v>673</v>
      </c>
      <c r="E17" s="15">
        <f t="shared" si="7"/>
        <v>0.047</v>
      </c>
      <c r="F17" s="16">
        <v>0</v>
      </c>
      <c r="G17" s="16">
        <v>13</v>
      </c>
      <c r="H17" s="10">
        <f t="shared" si="0"/>
        <v>13</v>
      </c>
      <c r="I17" s="17">
        <v>0.136</v>
      </c>
      <c r="J17" s="12">
        <f t="shared" si="5"/>
        <v>333</v>
      </c>
      <c r="K17" s="12">
        <f t="shared" si="1"/>
        <v>353</v>
      </c>
      <c r="L17" s="12">
        <f t="shared" si="2"/>
        <v>686</v>
      </c>
      <c r="M17" s="18">
        <f t="shared" si="6"/>
        <v>0.048</v>
      </c>
    </row>
    <row r="18" spans="1:13" ht="30" customHeight="1">
      <c r="A18" s="7" t="s">
        <v>18</v>
      </c>
      <c r="B18" s="14">
        <v>408</v>
      </c>
      <c r="C18" s="14">
        <v>514</v>
      </c>
      <c r="D18" s="8">
        <f t="shared" si="3"/>
        <v>922</v>
      </c>
      <c r="E18" s="15">
        <f t="shared" si="7"/>
        <v>0.065</v>
      </c>
      <c r="F18" s="16">
        <v>1</v>
      </c>
      <c r="G18" s="16">
        <v>6</v>
      </c>
      <c r="H18" s="10">
        <f t="shared" si="0"/>
        <v>7</v>
      </c>
      <c r="I18" s="17">
        <f t="shared" si="4"/>
        <v>0.0737</v>
      </c>
      <c r="J18" s="12">
        <f t="shared" si="5"/>
        <v>409</v>
      </c>
      <c r="K18" s="12">
        <f t="shared" si="1"/>
        <v>520</v>
      </c>
      <c r="L18" s="12">
        <f t="shared" si="2"/>
        <v>929</v>
      </c>
      <c r="M18" s="18">
        <f t="shared" si="6"/>
        <v>0.065</v>
      </c>
    </row>
    <row r="19" spans="1:13" ht="30" customHeight="1">
      <c r="A19" s="7" t="s">
        <v>19</v>
      </c>
      <c r="B19" s="14">
        <v>635</v>
      </c>
      <c r="C19" s="14">
        <v>726</v>
      </c>
      <c r="D19" s="8">
        <f t="shared" si="3"/>
        <v>1361</v>
      </c>
      <c r="E19" s="15">
        <f t="shared" si="7"/>
        <v>0.096</v>
      </c>
      <c r="F19" s="16">
        <v>1</v>
      </c>
      <c r="G19" s="16">
        <v>4</v>
      </c>
      <c r="H19" s="10">
        <f t="shared" si="0"/>
        <v>5</v>
      </c>
      <c r="I19" s="17">
        <f t="shared" si="4"/>
        <v>0.0526</v>
      </c>
      <c r="J19" s="12">
        <f t="shared" si="5"/>
        <v>636</v>
      </c>
      <c r="K19" s="12">
        <f t="shared" si="1"/>
        <v>730</v>
      </c>
      <c r="L19" s="12">
        <f t="shared" si="2"/>
        <v>1366</v>
      </c>
      <c r="M19" s="18">
        <v>0.095</v>
      </c>
    </row>
    <row r="20" spans="1:13" ht="30" customHeight="1">
      <c r="A20" s="7" t="s">
        <v>20</v>
      </c>
      <c r="B20" s="14">
        <v>924</v>
      </c>
      <c r="C20" s="14">
        <v>999</v>
      </c>
      <c r="D20" s="8">
        <f t="shared" si="3"/>
        <v>1923</v>
      </c>
      <c r="E20" s="15">
        <f t="shared" si="7"/>
        <v>0.135</v>
      </c>
      <c r="F20" s="16">
        <v>4</v>
      </c>
      <c r="G20" s="16">
        <v>4</v>
      </c>
      <c r="H20" s="10">
        <f t="shared" si="0"/>
        <v>8</v>
      </c>
      <c r="I20" s="17">
        <f t="shared" si="4"/>
        <v>0.0842</v>
      </c>
      <c r="J20" s="12">
        <f t="shared" si="5"/>
        <v>928</v>
      </c>
      <c r="K20" s="12">
        <f t="shared" si="1"/>
        <v>1003</v>
      </c>
      <c r="L20" s="12">
        <f t="shared" si="2"/>
        <v>1931</v>
      </c>
      <c r="M20" s="18">
        <f t="shared" si="6"/>
        <v>0.1351</v>
      </c>
    </row>
    <row r="21" spans="1:13" ht="30" customHeight="1">
      <c r="A21" s="7" t="s">
        <v>21</v>
      </c>
      <c r="B21" s="14">
        <v>754</v>
      </c>
      <c r="C21" s="14">
        <v>684</v>
      </c>
      <c r="D21" s="8">
        <f t="shared" si="3"/>
        <v>1438</v>
      </c>
      <c r="E21" s="15">
        <f t="shared" si="7"/>
        <v>0.101</v>
      </c>
      <c r="F21" s="16">
        <v>0</v>
      </c>
      <c r="G21" s="16">
        <v>1</v>
      </c>
      <c r="H21" s="10">
        <f t="shared" si="0"/>
        <v>1</v>
      </c>
      <c r="I21" s="17">
        <f t="shared" si="4"/>
        <v>0.0105</v>
      </c>
      <c r="J21" s="12">
        <f t="shared" si="5"/>
        <v>754</v>
      </c>
      <c r="K21" s="12">
        <f t="shared" si="1"/>
        <v>685</v>
      </c>
      <c r="L21" s="12">
        <f t="shared" si="2"/>
        <v>1439</v>
      </c>
      <c r="M21" s="18">
        <f t="shared" si="6"/>
        <v>0.1007</v>
      </c>
    </row>
    <row r="22" spans="1:13" ht="30" customHeight="1">
      <c r="A22" s="7" t="s">
        <v>22</v>
      </c>
      <c r="B22" s="14">
        <v>489</v>
      </c>
      <c r="C22" s="14">
        <v>429</v>
      </c>
      <c r="D22" s="8">
        <f t="shared" si="3"/>
        <v>918</v>
      </c>
      <c r="E22" s="15">
        <f t="shared" si="7"/>
        <v>0.065</v>
      </c>
      <c r="F22" s="16">
        <v>1</v>
      </c>
      <c r="G22" s="16">
        <v>0</v>
      </c>
      <c r="H22" s="10">
        <f t="shared" si="0"/>
        <v>1</v>
      </c>
      <c r="I22" s="17">
        <f t="shared" si="4"/>
        <v>0.0105</v>
      </c>
      <c r="J22" s="12">
        <f t="shared" si="5"/>
        <v>490</v>
      </c>
      <c r="K22" s="12">
        <f t="shared" si="1"/>
        <v>429</v>
      </c>
      <c r="L22" s="12">
        <f t="shared" si="2"/>
        <v>919</v>
      </c>
      <c r="M22" s="18">
        <f t="shared" si="6"/>
        <v>0.0643</v>
      </c>
    </row>
    <row r="23" spans="1:13" ht="30" customHeight="1">
      <c r="A23" s="7" t="s">
        <v>23</v>
      </c>
      <c r="B23" s="14">
        <v>251</v>
      </c>
      <c r="C23" s="14">
        <v>292</v>
      </c>
      <c r="D23" s="8">
        <f t="shared" si="3"/>
        <v>543</v>
      </c>
      <c r="E23" s="15">
        <f t="shared" si="7"/>
        <v>0.038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251</v>
      </c>
      <c r="K23" s="12">
        <f t="shared" si="1"/>
        <v>292</v>
      </c>
      <c r="L23" s="12">
        <f t="shared" si="2"/>
        <v>543</v>
      </c>
      <c r="M23" s="18">
        <f t="shared" si="6"/>
        <v>0.038</v>
      </c>
    </row>
    <row r="24" spans="1:13" ht="30" customHeight="1">
      <c r="A24" s="7" t="s">
        <v>24</v>
      </c>
      <c r="B24" s="14">
        <v>145</v>
      </c>
      <c r="C24" s="14">
        <v>244</v>
      </c>
      <c r="D24" s="8">
        <f t="shared" si="3"/>
        <v>389</v>
      </c>
      <c r="E24" s="15">
        <f t="shared" si="7"/>
        <v>0.027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145</v>
      </c>
      <c r="K24" s="12">
        <f t="shared" si="1"/>
        <v>244</v>
      </c>
      <c r="L24" s="12">
        <f t="shared" si="2"/>
        <v>389</v>
      </c>
      <c r="M24" s="18">
        <f t="shared" si="6"/>
        <v>0.0272</v>
      </c>
    </row>
    <row r="25" spans="1:13" ht="30" customHeight="1">
      <c r="A25" s="7" t="s">
        <v>25</v>
      </c>
      <c r="B25" s="14">
        <v>41</v>
      </c>
      <c r="C25" s="14">
        <v>169</v>
      </c>
      <c r="D25" s="8">
        <f t="shared" si="3"/>
        <v>210</v>
      </c>
      <c r="E25" s="15">
        <f t="shared" si="7"/>
        <v>0.015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41</v>
      </c>
      <c r="K25" s="12">
        <f t="shared" si="1"/>
        <v>169</v>
      </c>
      <c r="L25" s="12">
        <f t="shared" si="2"/>
        <v>210</v>
      </c>
      <c r="M25" s="18">
        <v>0.014</v>
      </c>
    </row>
    <row r="26" spans="1:13" ht="30" customHeight="1">
      <c r="A26" s="7" t="s">
        <v>26</v>
      </c>
      <c r="B26" s="14">
        <v>9</v>
      </c>
      <c r="C26" s="14">
        <v>43</v>
      </c>
      <c r="D26" s="8">
        <f t="shared" si="3"/>
        <v>52</v>
      </c>
      <c r="E26" s="15">
        <f t="shared" si="7"/>
        <v>0.004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9</v>
      </c>
      <c r="K26" s="12">
        <f t="shared" si="1"/>
        <v>43</v>
      </c>
      <c r="L26" s="12">
        <f t="shared" si="2"/>
        <v>52</v>
      </c>
      <c r="M26" s="18">
        <f t="shared" si="6"/>
        <v>0.0036</v>
      </c>
    </row>
    <row r="27" spans="1:13" ht="30" customHeight="1" thickBot="1">
      <c r="A27" s="19" t="s">
        <v>27</v>
      </c>
      <c r="B27" s="20">
        <v>1</v>
      </c>
      <c r="C27" s="20">
        <v>5</v>
      </c>
      <c r="D27" s="22">
        <f t="shared" si="3"/>
        <v>6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1</v>
      </c>
      <c r="K27" s="26">
        <f t="shared" si="1"/>
        <v>5</v>
      </c>
      <c r="L27" s="26">
        <f t="shared" si="2"/>
        <v>6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42522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6991</v>
      </c>
      <c r="C6" s="8">
        <f>SUM(C7:C27)</f>
        <v>7182</v>
      </c>
      <c r="D6" s="8">
        <f>SUM(B6:C6)</f>
        <v>14173</v>
      </c>
      <c r="E6" s="9">
        <f>SUM(E7:E27)</f>
        <v>1</v>
      </c>
      <c r="F6" s="10">
        <f>SUM(F7:F27)</f>
        <v>41</v>
      </c>
      <c r="G6" s="10">
        <f>SUM(G7:G27)</f>
        <v>58</v>
      </c>
      <c r="H6" s="10">
        <f aca="true" t="shared" si="0" ref="H6:H27">SUM(F6:G6)</f>
        <v>99</v>
      </c>
      <c r="I6" s="11">
        <f>SUM(I7:I27)</f>
        <v>0.9988999999999999</v>
      </c>
      <c r="J6" s="12">
        <f>SUM(J7:J27)</f>
        <v>7032</v>
      </c>
      <c r="K6" s="12">
        <f aca="true" t="shared" si="1" ref="K6:K27">SUM(C6,G6)</f>
        <v>7240</v>
      </c>
      <c r="L6" s="12">
        <f aca="true" t="shared" si="2" ref="L6:L27">SUM(J6:K6)</f>
        <v>14272</v>
      </c>
      <c r="M6" s="13">
        <v>1</v>
      </c>
    </row>
    <row r="7" spans="1:13" ht="30" customHeight="1">
      <c r="A7" s="7" t="s">
        <v>7</v>
      </c>
      <c r="B7" s="14">
        <v>139</v>
      </c>
      <c r="C7" s="14">
        <v>142</v>
      </c>
      <c r="D7" s="8">
        <f aca="true" t="shared" si="3" ref="D7:D27">B7+C7</f>
        <v>281</v>
      </c>
      <c r="E7" s="15">
        <f>ROUND(D7/$D$6,3)</f>
        <v>0.02</v>
      </c>
      <c r="F7" s="16">
        <v>2</v>
      </c>
      <c r="G7" s="16">
        <v>3</v>
      </c>
      <c r="H7" s="10">
        <f t="shared" si="0"/>
        <v>5</v>
      </c>
      <c r="I7" s="17">
        <v>0.05</v>
      </c>
      <c r="J7" s="12">
        <f aca="true" t="shared" si="4" ref="J7:J27">B7+F7</f>
        <v>141</v>
      </c>
      <c r="K7" s="12">
        <f t="shared" si="1"/>
        <v>145</v>
      </c>
      <c r="L7" s="12">
        <f t="shared" si="2"/>
        <v>286</v>
      </c>
      <c r="M7" s="18">
        <f>ROUND(L7/$L$6,4)</f>
        <v>0.02</v>
      </c>
    </row>
    <row r="8" spans="1:13" ht="30" customHeight="1">
      <c r="A8" s="7" t="s">
        <v>8</v>
      </c>
      <c r="B8" s="14">
        <v>191</v>
      </c>
      <c r="C8" s="14">
        <v>171</v>
      </c>
      <c r="D8" s="8">
        <f t="shared" si="3"/>
        <v>362</v>
      </c>
      <c r="E8" s="15">
        <v>0.025</v>
      </c>
      <c r="F8" s="16">
        <v>1</v>
      </c>
      <c r="G8" s="16">
        <v>0</v>
      </c>
      <c r="H8" s="10">
        <f t="shared" si="0"/>
        <v>1</v>
      </c>
      <c r="I8" s="17">
        <f aca="true" t="shared" si="5" ref="I8:I27">ROUND(H8/$H$6,4)</f>
        <v>0.0101</v>
      </c>
      <c r="J8" s="12">
        <f t="shared" si="4"/>
        <v>192</v>
      </c>
      <c r="K8" s="12">
        <f t="shared" si="1"/>
        <v>171</v>
      </c>
      <c r="L8" s="12">
        <f t="shared" si="2"/>
        <v>363</v>
      </c>
      <c r="M8" s="18">
        <v>0.026</v>
      </c>
    </row>
    <row r="9" spans="1:13" ht="30" customHeight="1">
      <c r="A9" s="7" t="s">
        <v>9</v>
      </c>
      <c r="B9" s="14">
        <v>259</v>
      </c>
      <c r="C9" s="14">
        <v>240</v>
      </c>
      <c r="D9" s="8">
        <f t="shared" si="3"/>
        <v>499</v>
      </c>
      <c r="E9" s="15">
        <f>ROUND(D9/$D$6,3)</f>
        <v>0.035</v>
      </c>
      <c r="F9" s="16">
        <v>0</v>
      </c>
      <c r="G9" s="16">
        <v>1</v>
      </c>
      <c r="H9" s="10">
        <f t="shared" si="0"/>
        <v>1</v>
      </c>
      <c r="I9" s="17">
        <f t="shared" si="5"/>
        <v>0.0101</v>
      </c>
      <c r="J9" s="12">
        <f t="shared" si="4"/>
        <v>259</v>
      </c>
      <c r="K9" s="12">
        <f t="shared" si="1"/>
        <v>241</v>
      </c>
      <c r="L9" s="12">
        <f t="shared" si="2"/>
        <v>500</v>
      </c>
      <c r="M9" s="18">
        <f aca="true" t="shared" si="6" ref="M9:M26">ROUND(L9/$L$6,4)</f>
        <v>0.035</v>
      </c>
    </row>
    <row r="10" spans="1:13" ht="30" customHeight="1">
      <c r="A10" s="7" t="s">
        <v>10</v>
      </c>
      <c r="B10" s="14">
        <v>276</v>
      </c>
      <c r="C10" s="14">
        <v>270</v>
      </c>
      <c r="D10" s="8">
        <f t="shared" si="3"/>
        <v>546</v>
      </c>
      <c r="E10" s="15">
        <v>0.038</v>
      </c>
      <c r="F10" s="16">
        <v>1</v>
      </c>
      <c r="G10" s="16">
        <v>0</v>
      </c>
      <c r="H10" s="10">
        <f t="shared" si="0"/>
        <v>1</v>
      </c>
      <c r="I10" s="17">
        <f t="shared" si="5"/>
        <v>0.0101</v>
      </c>
      <c r="J10" s="12">
        <f t="shared" si="4"/>
        <v>277</v>
      </c>
      <c r="K10" s="12">
        <f t="shared" si="1"/>
        <v>270</v>
      </c>
      <c r="L10" s="12">
        <f t="shared" si="2"/>
        <v>547</v>
      </c>
      <c r="M10" s="18">
        <f t="shared" si="6"/>
        <v>0.0383</v>
      </c>
    </row>
    <row r="11" spans="1:13" ht="30" customHeight="1">
      <c r="A11" s="7" t="s">
        <v>11</v>
      </c>
      <c r="B11" s="14">
        <v>242</v>
      </c>
      <c r="C11" s="14">
        <v>257</v>
      </c>
      <c r="D11" s="8">
        <f t="shared" si="3"/>
        <v>499</v>
      </c>
      <c r="E11" s="15">
        <f aca="true" t="shared" si="7" ref="E11:E26">ROUND(D11/$D$6,3)</f>
        <v>0.035</v>
      </c>
      <c r="F11" s="16">
        <v>5</v>
      </c>
      <c r="G11" s="16">
        <v>1</v>
      </c>
      <c r="H11" s="10">
        <f t="shared" si="0"/>
        <v>6</v>
      </c>
      <c r="I11" s="17">
        <f t="shared" si="5"/>
        <v>0.0606</v>
      </c>
      <c r="J11" s="12">
        <f t="shared" si="4"/>
        <v>247</v>
      </c>
      <c r="K11" s="12">
        <f t="shared" si="1"/>
        <v>258</v>
      </c>
      <c r="L11" s="12">
        <f t="shared" si="2"/>
        <v>505</v>
      </c>
      <c r="M11" s="18">
        <f t="shared" si="6"/>
        <v>0.0354</v>
      </c>
    </row>
    <row r="12" spans="1:13" ht="30" customHeight="1">
      <c r="A12" s="7" t="s">
        <v>12</v>
      </c>
      <c r="B12" s="14">
        <v>285</v>
      </c>
      <c r="C12" s="14">
        <v>266</v>
      </c>
      <c r="D12" s="8">
        <f t="shared" si="3"/>
        <v>551</v>
      </c>
      <c r="E12" s="15">
        <f t="shared" si="7"/>
        <v>0.039</v>
      </c>
      <c r="F12" s="16">
        <v>14</v>
      </c>
      <c r="G12" s="16">
        <v>5</v>
      </c>
      <c r="H12" s="10">
        <f t="shared" si="0"/>
        <v>19</v>
      </c>
      <c r="I12" s="17">
        <f t="shared" si="5"/>
        <v>0.1919</v>
      </c>
      <c r="J12" s="12">
        <f t="shared" si="4"/>
        <v>299</v>
      </c>
      <c r="K12" s="12">
        <f t="shared" si="1"/>
        <v>271</v>
      </c>
      <c r="L12" s="12">
        <f t="shared" si="2"/>
        <v>570</v>
      </c>
      <c r="M12" s="18">
        <f t="shared" si="6"/>
        <v>0.0399</v>
      </c>
    </row>
    <row r="13" spans="1:13" ht="30" customHeight="1">
      <c r="A13" s="7" t="s">
        <v>13</v>
      </c>
      <c r="B13" s="14">
        <v>281</v>
      </c>
      <c r="C13" s="14">
        <v>256</v>
      </c>
      <c r="D13" s="8">
        <f t="shared" si="3"/>
        <v>537</v>
      </c>
      <c r="E13" s="15">
        <f t="shared" si="7"/>
        <v>0.038</v>
      </c>
      <c r="F13" s="16">
        <v>3</v>
      </c>
      <c r="G13" s="16">
        <v>3</v>
      </c>
      <c r="H13" s="10">
        <f t="shared" si="0"/>
        <v>6</v>
      </c>
      <c r="I13" s="17">
        <f t="shared" si="5"/>
        <v>0.0606</v>
      </c>
      <c r="J13" s="12">
        <f t="shared" si="4"/>
        <v>284</v>
      </c>
      <c r="K13" s="12">
        <f t="shared" si="1"/>
        <v>259</v>
      </c>
      <c r="L13" s="12">
        <f t="shared" si="2"/>
        <v>543</v>
      </c>
      <c r="M13" s="18">
        <f t="shared" si="6"/>
        <v>0.038</v>
      </c>
    </row>
    <row r="14" spans="1:13" ht="30" customHeight="1">
      <c r="A14" s="7" t="s">
        <v>14</v>
      </c>
      <c r="B14" s="14">
        <v>383</v>
      </c>
      <c r="C14" s="14">
        <v>308</v>
      </c>
      <c r="D14" s="8">
        <f t="shared" si="3"/>
        <v>691</v>
      </c>
      <c r="E14" s="15">
        <f t="shared" si="7"/>
        <v>0.049</v>
      </c>
      <c r="F14" s="16">
        <v>3</v>
      </c>
      <c r="G14" s="16">
        <v>6</v>
      </c>
      <c r="H14" s="10">
        <f t="shared" si="0"/>
        <v>9</v>
      </c>
      <c r="I14" s="17">
        <f t="shared" si="5"/>
        <v>0.0909</v>
      </c>
      <c r="J14" s="12">
        <f t="shared" si="4"/>
        <v>386</v>
      </c>
      <c r="K14" s="12">
        <f t="shared" si="1"/>
        <v>314</v>
      </c>
      <c r="L14" s="12">
        <f t="shared" si="2"/>
        <v>700</v>
      </c>
      <c r="M14" s="18">
        <f t="shared" si="6"/>
        <v>0.049</v>
      </c>
    </row>
    <row r="15" spans="1:13" ht="30" customHeight="1">
      <c r="A15" s="7" t="s">
        <v>15</v>
      </c>
      <c r="B15" s="14">
        <v>513</v>
      </c>
      <c r="C15" s="14">
        <v>449</v>
      </c>
      <c r="D15" s="8">
        <f t="shared" si="3"/>
        <v>962</v>
      </c>
      <c r="E15" s="15">
        <f t="shared" si="7"/>
        <v>0.068</v>
      </c>
      <c r="F15" s="16">
        <v>3</v>
      </c>
      <c r="G15" s="16">
        <v>6</v>
      </c>
      <c r="H15" s="10">
        <f t="shared" si="0"/>
        <v>9</v>
      </c>
      <c r="I15" s="17">
        <f t="shared" si="5"/>
        <v>0.0909</v>
      </c>
      <c r="J15" s="12">
        <f t="shared" si="4"/>
        <v>516</v>
      </c>
      <c r="K15" s="12">
        <f t="shared" si="1"/>
        <v>455</v>
      </c>
      <c r="L15" s="12">
        <f t="shared" si="2"/>
        <v>971</v>
      </c>
      <c r="M15" s="18">
        <f t="shared" si="6"/>
        <v>0.068</v>
      </c>
    </row>
    <row r="16" spans="1:13" ht="30" customHeight="1">
      <c r="A16" s="7" t="s">
        <v>16</v>
      </c>
      <c r="B16" s="14">
        <v>433</v>
      </c>
      <c r="C16" s="14">
        <v>376</v>
      </c>
      <c r="D16" s="8">
        <f t="shared" si="3"/>
        <v>809</v>
      </c>
      <c r="E16" s="15">
        <f t="shared" si="7"/>
        <v>0.057</v>
      </c>
      <c r="F16" s="16">
        <v>2</v>
      </c>
      <c r="G16" s="16">
        <v>5</v>
      </c>
      <c r="H16" s="10">
        <f t="shared" si="0"/>
        <v>7</v>
      </c>
      <c r="I16" s="17">
        <f t="shared" si="5"/>
        <v>0.0707</v>
      </c>
      <c r="J16" s="12">
        <f t="shared" si="4"/>
        <v>435</v>
      </c>
      <c r="K16" s="12">
        <f t="shared" si="1"/>
        <v>381</v>
      </c>
      <c r="L16" s="12">
        <f t="shared" si="2"/>
        <v>816</v>
      </c>
      <c r="M16" s="18">
        <f t="shared" si="6"/>
        <v>0.0572</v>
      </c>
    </row>
    <row r="17" spans="1:13" ht="30" customHeight="1">
      <c r="A17" s="7" t="s">
        <v>17</v>
      </c>
      <c r="B17" s="14">
        <v>334</v>
      </c>
      <c r="C17" s="14">
        <v>341</v>
      </c>
      <c r="D17" s="8">
        <f t="shared" si="3"/>
        <v>675</v>
      </c>
      <c r="E17" s="15">
        <f t="shared" si="7"/>
        <v>0.048</v>
      </c>
      <c r="F17" s="16">
        <v>0</v>
      </c>
      <c r="G17" s="16">
        <v>13</v>
      </c>
      <c r="H17" s="10">
        <f t="shared" si="0"/>
        <v>13</v>
      </c>
      <c r="I17" s="17">
        <f t="shared" si="5"/>
        <v>0.1313</v>
      </c>
      <c r="J17" s="12">
        <f t="shared" si="4"/>
        <v>334</v>
      </c>
      <c r="K17" s="12">
        <f t="shared" si="1"/>
        <v>354</v>
      </c>
      <c r="L17" s="12">
        <f t="shared" si="2"/>
        <v>688</v>
      </c>
      <c r="M17" s="18">
        <f t="shared" si="6"/>
        <v>0.0482</v>
      </c>
    </row>
    <row r="18" spans="1:13" ht="30" customHeight="1">
      <c r="A18" s="7" t="s">
        <v>18</v>
      </c>
      <c r="B18" s="14">
        <v>404</v>
      </c>
      <c r="C18" s="14">
        <v>515</v>
      </c>
      <c r="D18" s="8">
        <f t="shared" si="3"/>
        <v>919</v>
      </c>
      <c r="E18" s="15">
        <f t="shared" si="7"/>
        <v>0.065</v>
      </c>
      <c r="F18" s="16">
        <v>1</v>
      </c>
      <c r="G18" s="16">
        <v>6</v>
      </c>
      <c r="H18" s="10">
        <f t="shared" si="0"/>
        <v>7</v>
      </c>
      <c r="I18" s="17">
        <f t="shared" si="5"/>
        <v>0.0707</v>
      </c>
      <c r="J18" s="12">
        <f t="shared" si="4"/>
        <v>405</v>
      </c>
      <c r="K18" s="12">
        <f t="shared" si="1"/>
        <v>521</v>
      </c>
      <c r="L18" s="12">
        <f t="shared" si="2"/>
        <v>926</v>
      </c>
      <c r="M18" s="18">
        <f t="shared" si="6"/>
        <v>0.0649</v>
      </c>
    </row>
    <row r="19" spans="1:13" ht="30" customHeight="1">
      <c r="A19" s="7" t="s">
        <v>19</v>
      </c>
      <c r="B19" s="14">
        <v>626</v>
      </c>
      <c r="C19" s="14">
        <v>724</v>
      </c>
      <c r="D19" s="8">
        <f t="shared" si="3"/>
        <v>1350</v>
      </c>
      <c r="E19" s="15">
        <f t="shared" si="7"/>
        <v>0.095</v>
      </c>
      <c r="F19" s="16">
        <v>1</v>
      </c>
      <c r="G19" s="16">
        <v>4</v>
      </c>
      <c r="H19" s="10">
        <f t="shared" si="0"/>
        <v>5</v>
      </c>
      <c r="I19" s="17">
        <v>0.05</v>
      </c>
      <c r="J19" s="12">
        <f t="shared" si="4"/>
        <v>627</v>
      </c>
      <c r="K19" s="12">
        <f t="shared" si="1"/>
        <v>728</v>
      </c>
      <c r="L19" s="12">
        <f t="shared" si="2"/>
        <v>1355</v>
      </c>
      <c r="M19" s="18">
        <f t="shared" si="6"/>
        <v>0.0949</v>
      </c>
    </row>
    <row r="20" spans="1:13" ht="30" customHeight="1">
      <c r="A20" s="7" t="s">
        <v>20</v>
      </c>
      <c r="B20" s="14">
        <v>936</v>
      </c>
      <c r="C20" s="14">
        <v>995</v>
      </c>
      <c r="D20" s="8">
        <f t="shared" si="3"/>
        <v>1931</v>
      </c>
      <c r="E20" s="15">
        <f t="shared" si="7"/>
        <v>0.136</v>
      </c>
      <c r="F20" s="16">
        <v>4</v>
      </c>
      <c r="G20" s="16">
        <v>4</v>
      </c>
      <c r="H20" s="10">
        <f t="shared" si="0"/>
        <v>8</v>
      </c>
      <c r="I20" s="17">
        <f t="shared" si="5"/>
        <v>0.0808</v>
      </c>
      <c r="J20" s="12">
        <f t="shared" si="4"/>
        <v>940</v>
      </c>
      <c r="K20" s="12">
        <f t="shared" si="1"/>
        <v>999</v>
      </c>
      <c r="L20" s="12">
        <f t="shared" si="2"/>
        <v>1939</v>
      </c>
      <c r="M20" s="18">
        <f t="shared" si="6"/>
        <v>0.1359</v>
      </c>
    </row>
    <row r="21" spans="1:13" ht="30" customHeight="1">
      <c r="A21" s="7" t="s">
        <v>21</v>
      </c>
      <c r="B21" s="14">
        <v>748</v>
      </c>
      <c r="C21" s="14">
        <v>684</v>
      </c>
      <c r="D21" s="8">
        <f t="shared" si="3"/>
        <v>1432</v>
      </c>
      <c r="E21" s="15">
        <f t="shared" si="7"/>
        <v>0.101</v>
      </c>
      <c r="F21" s="16">
        <v>0</v>
      </c>
      <c r="G21" s="16">
        <v>1</v>
      </c>
      <c r="H21" s="10">
        <f t="shared" si="0"/>
        <v>1</v>
      </c>
      <c r="I21" s="17">
        <f t="shared" si="5"/>
        <v>0.0101</v>
      </c>
      <c r="J21" s="12">
        <f t="shared" si="4"/>
        <v>748</v>
      </c>
      <c r="K21" s="12">
        <f t="shared" si="1"/>
        <v>685</v>
      </c>
      <c r="L21" s="12">
        <f t="shared" si="2"/>
        <v>1433</v>
      </c>
      <c r="M21" s="18">
        <f t="shared" si="6"/>
        <v>0.1004</v>
      </c>
    </row>
    <row r="22" spans="1:13" ht="30" customHeight="1">
      <c r="A22" s="7" t="s">
        <v>22</v>
      </c>
      <c r="B22" s="14">
        <v>495</v>
      </c>
      <c r="C22" s="14">
        <v>433</v>
      </c>
      <c r="D22" s="8">
        <f t="shared" si="3"/>
        <v>928</v>
      </c>
      <c r="E22" s="15">
        <f t="shared" si="7"/>
        <v>0.065</v>
      </c>
      <c r="F22" s="16">
        <v>1</v>
      </c>
      <c r="G22" s="16">
        <v>0</v>
      </c>
      <c r="H22" s="10">
        <f t="shared" si="0"/>
        <v>1</v>
      </c>
      <c r="I22" s="17">
        <f t="shared" si="5"/>
        <v>0.0101</v>
      </c>
      <c r="J22" s="12">
        <f t="shared" si="4"/>
        <v>496</v>
      </c>
      <c r="K22" s="12">
        <f t="shared" si="1"/>
        <v>433</v>
      </c>
      <c r="L22" s="12">
        <f t="shared" si="2"/>
        <v>929</v>
      </c>
      <c r="M22" s="18">
        <f t="shared" si="6"/>
        <v>0.0651</v>
      </c>
    </row>
    <row r="23" spans="1:13" ht="30" customHeight="1">
      <c r="A23" s="7" t="s">
        <v>23</v>
      </c>
      <c r="B23" s="14">
        <v>252</v>
      </c>
      <c r="C23" s="14">
        <v>295</v>
      </c>
      <c r="D23" s="8">
        <f t="shared" si="3"/>
        <v>547</v>
      </c>
      <c r="E23" s="15">
        <f t="shared" si="7"/>
        <v>0.039</v>
      </c>
      <c r="F23" s="16">
        <v>0</v>
      </c>
      <c r="G23" s="16">
        <v>0</v>
      </c>
      <c r="H23" s="10">
        <f t="shared" si="0"/>
        <v>0</v>
      </c>
      <c r="I23" s="17">
        <f t="shared" si="5"/>
        <v>0</v>
      </c>
      <c r="J23" s="12">
        <f t="shared" si="4"/>
        <v>252</v>
      </c>
      <c r="K23" s="12">
        <f t="shared" si="1"/>
        <v>295</v>
      </c>
      <c r="L23" s="12">
        <f t="shared" si="2"/>
        <v>547</v>
      </c>
      <c r="M23" s="18">
        <f t="shared" si="6"/>
        <v>0.0383</v>
      </c>
    </row>
    <row r="24" spans="1:13" ht="30" customHeight="1">
      <c r="A24" s="7" t="s">
        <v>24</v>
      </c>
      <c r="B24" s="14">
        <v>142</v>
      </c>
      <c r="C24" s="14">
        <v>241</v>
      </c>
      <c r="D24" s="8">
        <f t="shared" si="3"/>
        <v>383</v>
      </c>
      <c r="E24" s="15">
        <f t="shared" si="7"/>
        <v>0.027</v>
      </c>
      <c r="F24" s="16">
        <v>0</v>
      </c>
      <c r="G24" s="16">
        <v>0</v>
      </c>
      <c r="H24" s="10">
        <f t="shared" si="0"/>
        <v>0</v>
      </c>
      <c r="I24" s="17">
        <f t="shared" si="5"/>
        <v>0</v>
      </c>
      <c r="J24" s="12">
        <f t="shared" si="4"/>
        <v>142</v>
      </c>
      <c r="K24" s="12">
        <f t="shared" si="1"/>
        <v>241</v>
      </c>
      <c r="L24" s="12">
        <f t="shared" si="2"/>
        <v>383</v>
      </c>
      <c r="M24" s="18">
        <f t="shared" si="6"/>
        <v>0.0268</v>
      </c>
    </row>
    <row r="25" spans="1:13" ht="30" customHeight="1">
      <c r="A25" s="7" t="s">
        <v>25</v>
      </c>
      <c r="B25" s="14">
        <v>43</v>
      </c>
      <c r="C25" s="14">
        <v>171</v>
      </c>
      <c r="D25" s="8">
        <f t="shared" si="3"/>
        <v>214</v>
      </c>
      <c r="E25" s="15">
        <f t="shared" si="7"/>
        <v>0.015</v>
      </c>
      <c r="F25" s="16">
        <v>0</v>
      </c>
      <c r="G25" s="16">
        <v>0</v>
      </c>
      <c r="H25" s="10">
        <f t="shared" si="0"/>
        <v>0</v>
      </c>
      <c r="I25" s="17">
        <f t="shared" si="5"/>
        <v>0</v>
      </c>
      <c r="J25" s="12">
        <f t="shared" si="4"/>
        <v>43</v>
      </c>
      <c r="K25" s="12">
        <f t="shared" si="1"/>
        <v>171</v>
      </c>
      <c r="L25" s="12">
        <f t="shared" si="2"/>
        <v>214</v>
      </c>
      <c r="M25" s="18">
        <f t="shared" si="6"/>
        <v>0.015</v>
      </c>
    </row>
    <row r="26" spans="1:13" ht="30" customHeight="1">
      <c r="A26" s="7" t="s">
        <v>26</v>
      </c>
      <c r="B26" s="14">
        <v>8</v>
      </c>
      <c r="C26" s="14">
        <v>43</v>
      </c>
      <c r="D26" s="8">
        <f t="shared" si="3"/>
        <v>51</v>
      </c>
      <c r="E26" s="15">
        <f t="shared" si="7"/>
        <v>0.004</v>
      </c>
      <c r="F26" s="16">
        <v>0</v>
      </c>
      <c r="G26" s="16">
        <v>0</v>
      </c>
      <c r="H26" s="10">
        <f t="shared" si="0"/>
        <v>0</v>
      </c>
      <c r="I26" s="17">
        <f t="shared" si="5"/>
        <v>0</v>
      </c>
      <c r="J26" s="12">
        <f t="shared" si="4"/>
        <v>8</v>
      </c>
      <c r="K26" s="12">
        <f t="shared" si="1"/>
        <v>43</v>
      </c>
      <c r="L26" s="12">
        <f t="shared" si="2"/>
        <v>51</v>
      </c>
      <c r="M26" s="18">
        <f t="shared" si="6"/>
        <v>0.0036</v>
      </c>
    </row>
    <row r="27" spans="1:13" ht="30" customHeight="1" thickBot="1">
      <c r="A27" s="19" t="s">
        <v>27</v>
      </c>
      <c r="B27" s="20">
        <v>1</v>
      </c>
      <c r="C27" s="20">
        <v>5</v>
      </c>
      <c r="D27" s="22">
        <f t="shared" si="3"/>
        <v>6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5"/>
        <v>0</v>
      </c>
      <c r="J27" s="26">
        <f t="shared" si="4"/>
        <v>1</v>
      </c>
      <c r="K27" s="26">
        <f t="shared" si="1"/>
        <v>5</v>
      </c>
      <c r="L27" s="26">
        <f t="shared" si="2"/>
        <v>6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42552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6987</v>
      </c>
      <c r="C6" s="8">
        <f>SUM(C7:C27)</f>
        <v>7181</v>
      </c>
      <c r="D6" s="8">
        <f>SUM(B6:C6)</f>
        <v>14168</v>
      </c>
      <c r="E6" s="9">
        <f>SUM(E7:E27)</f>
        <v>1</v>
      </c>
      <c r="F6" s="10">
        <f>SUM(F7:F27)</f>
        <v>42</v>
      </c>
      <c r="G6" s="10">
        <f>SUM(G7:G27)</f>
        <v>58</v>
      </c>
      <c r="H6" s="10">
        <f aca="true" t="shared" si="0" ref="H6:H27">SUM(F6:G6)</f>
        <v>100</v>
      </c>
      <c r="I6" s="11">
        <f>SUM(I7:I27)</f>
        <v>0.9999999999999999</v>
      </c>
      <c r="J6" s="12">
        <f>SUM(J7:J27)</f>
        <v>7029</v>
      </c>
      <c r="K6" s="12">
        <f aca="true" t="shared" si="1" ref="K6:K27">SUM(C6,G6)</f>
        <v>7239</v>
      </c>
      <c r="L6" s="12">
        <f aca="true" t="shared" si="2" ref="L6:L27">SUM(J6:K6)</f>
        <v>14268</v>
      </c>
      <c r="M6" s="13">
        <v>1</v>
      </c>
    </row>
    <row r="7" spans="1:13" ht="30" customHeight="1">
      <c r="A7" s="7" t="s">
        <v>7</v>
      </c>
      <c r="B7" s="14">
        <v>140</v>
      </c>
      <c r="C7" s="14">
        <v>138</v>
      </c>
      <c r="D7" s="8">
        <f aca="true" t="shared" si="3" ref="D7:D27">B7+C7</f>
        <v>278</v>
      </c>
      <c r="E7" s="15">
        <f>ROUND(D7/$D$6,3)</f>
        <v>0.02</v>
      </c>
      <c r="F7" s="16">
        <v>3</v>
      </c>
      <c r="G7" s="16">
        <v>3</v>
      </c>
      <c r="H7" s="10">
        <f t="shared" si="0"/>
        <v>6</v>
      </c>
      <c r="I7" s="17">
        <f aca="true" t="shared" si="4" ref="I7:I27">ROUND(H7/$H$6,4)</f>
        <v>0.06</v>
      </c>
      <c r="J7" s="12">
        <f aca="true" t="shared" si="5" ref="J7:J27">B7+F7</f>
        <v>143</v>
      </c>
      <c r="K7" s="12">
        <f t="shared" si="1"/>
        <v>141</v>
      </c>
      <c r="L7" s="12">
        <f t="shared" si="2"/>
        <v>284</v>
      </c>
      <c r="M7" s="18">
        <f>ROUND(L7/$L$6,4)</f>
        <v>0.0199</v>
      </c>
    </row>
    <row r="8" spans="1:13" ht="30" customHeight="1">
      <c r="A8" s="7" t="s">
        <v>8</v>
      </c>
      <c r="B8" s="14">
        <v>190</v>
      </c>
      <c r="C8" s="14">
        <v>174</v>
      </c>
      <c r="D8" s="8">
        <f t="shared" si="3"/>
        <v>364</v>
      </c>
      <c r="E8" s="15">
        <f>ROUND(D8/$D$6,3)</f>
        <v>0.026</v>
      </c>
      <c r="F8" s="16">
        <v>1</v>
      </c>
      <c r="G8" s="16">
        <v>0</v>
      </c>
      <c r="H8" s="10">
        <f t="shared" si="0"/>
        <v>1</v>
      </c>
      <c r="I8" s="17">
        <f t="shared" si="4"/>
        <v>0.01</v>
      </c>
      <c r="J8" s="12">
        <f t="shared" si="5"/>
        <v>191</v>
      </c>
      <c r="K8" s="12">
        <f t="shared" si="1"/>
        <v>174</v>
      </c>
      <c r="L8" s="12">
        <f t="shared" si="2"/>
        <v>365</v>
      </c>
      <c r="M8" s="18">
        <v>0.025</v>
      </c>
    </row>
    <row r="9" spans="1:13" ht="30" customHeight="1">
      <c r="A9" s="7" t="s">
        <v>9</v>
      </c>
      <c r="B9" s="14">
        <v>255</v>
      </c>
      <c r="C9" s="14">
        <v>243</v>
      </c>
      <c r="D9" s="8">
        <f t="shared" si="3"/>
        <v>498</v>
      </c>
      <c r="E9" s="15">
        <f>ROUND(D9/$D$6,3)</f>
        <v>0.035</v>
      </c>
      <c r="F9" s="16">
        <v>0</v>
      </c>
      <c r="G9" s="16">
        <v>1</v>
      </c>
      <c r="H9" s="10">
        <f t="shared" si="0"/>
        <v>1</v>
      </c>
      <c r="I9" s="17">
        <f t="shared" si="4"/>
        <v>0.01</v>
      </c>
      <c r="J9" s="12">
        <f t="shared" si="5"/>
        <v>255</v>
      </c>
      <c r="K9" s="12">
        <f t="shared" si="1"/>
        <v>244</v>
      </c>
      <c r="L9" s="12">
        <f t="shared" si="2"/>
        <v>499</v>
      </c>
      <c r="M9" s="18">
        <f aca="true" t="shared" si="6" ref="M9:M26">ROUND(L9/$L$6,4)</f>
        <v>0.035</v>
      </c>
    </row>
    <row r="10" spans="1:13" ht="30" customHeight="1">
      <c r="A10" s="7" t="s">
        <v>10</v>
      </c>
      <c r="B10" s="14">
        <v>278</v>
      </c>
      <c r="C10" s="14">
        <v>270</v>
      </c>
      <c r="D10" s="8">
        <f t="shared" si="3"/>
        <v>548</v>
      </c>
      <c r="E10" s="15">
        <f>ROUND(D10/$D$6,3)</f>
        <v>0.039</v>
      </c>
      <c r="F10" s="16">
        <v>1</v>
      </c>
      <c r="G10" s="16">
        <v>0</v>
      </c>
      <c r="H10" s="10">
        <f t="shared" si="0"/>
        <v>1</v>
      </c>
      <c r="I10" s="17">
        <f t="shared" si="4"/>
        <v>0.01</v>
      </c>
      <c r="J10" s="12">
        <f t="shared" si="5"/>
        <v>279</v>
      </c>
      <c r="K10" s="12">
        <f t="shared" si="1"/>
        <v>270</v>
      </c>
      <c r="L10" s="12">
        <f t="shared" si="2"/>
        <v>549</v>
      </c>
      <c r="M10" s="18">
        <v>0.038</v>
      </c>
    </row>
    <row r="11" spans="1:13" ht="30" customHeight="1">
      <c r="A11" s="7" t="s">
        <v>11</v>
      </c>
      <c r="B11" s="14">
        <v>242</v>
      </c>
      <c r="C11" s="14">
        <v>255</v>
      </c>
      <c r="D11" s="8">
        <f t="shared" si="3"/>
        <v>497</v>
      </c>
      <c r="E11" s="15">
        <f aca="true" t="shared" si="7" ref="E11:E26">ROUND(D11/$D$6,3)</f>
        <v>0.035</v>
      </c>
      <c r="F11" s="16">
        <v>5</v>
      </c>
      <c r="G11" s="16">
        <v>1</v>
      </c>
      <c r="H11" s="10">
        <f t="shared" si="0"/>
        <v>6</v>
      </c>
      <c r="I11" s="17">
        <f t="shared" si="4"/>
        <v>0.06</v>
      </c>
      <c r="J11" s="12">
        <f t="shared" si="5"/>
        <v>247</v>
      </c>
      <c r="K11" s="12">
        <f t="shared" si="1"/>
        <v>256</v>
      </c>
      <c r="L11" s="12">
        <f t="shared" si="2"/>
        <v>503</v>
      </c>
      <c r="M11" s="18">
        <f t="shared" si="6"/>
        <v>0.0353</v>
      </c>
    </row>
    <row r="12" spans="1:13" ht="30" customHeight="1">
      <c r="A12" s="7" t="s">
        <v>12</v>
      </c>
      <c r="B12" s="14">
        <v>281</v>
      </c>
      <c r="C12" s="14">
        <v>262</v>
      </c>
      <c r="D12" s="8">
        <f t="shared" si="3"/>
        <v>543</v>
      </c>
      <c r="E12" s="15">
        <f t="shared" si="7"/>
        <v>0.038</v>
      </c>
      <c r="F12" s="16">
        <v>13</v>
      </c>
      <c r="G12" s="16">
        <v>5</v>
      </c>
      <c r="H12" s="10">
        <f t="shared" si="0"/>
        <v>18</v>
      </c>
      <c r="I12" s="17">
        <f t="shared" si="4"/>
        <v>0.18</v>
      </c>
      <c r="J12" s="12">
        <f t="shared" si="5"/>
        <v>294</v>
      </c>
      <c r="K12" s="12">
        <f t="shared" si="1"/>
        <v>267</v>
      </c>
      <c r="L12" s="12">
        <f t="shared" si="2"/>
        <v>561</v>
      </c>
      <c r="M12" s="18">
        <f t="shared" si="6"/>
        <v>0.0393</v>
      </c>
    </row>
    <row r="13" spans="1:13" ht="30" customHeight="1">
      <c r="A13" s="7" t="s">
        <v>13</v>
      </c>
      <c r="B13" s="14">
        <v>273</v>
      </c>
      <c r="C13" s="14">
        <v>258</v>
      </c>
      <c r="D13" s="8">
        <f t="shared" si="3"/>
        <v>531</v>
      </c>
      <c r="E13" s="15">
        <f t="shared" si="7"/>
        <v>0.037</v>
      </c>
      <c r="F13" s="16">
        <v>4</v>
      </c>
      <c r="G13" s="16">
        <v>3</v>
      </c>
      <c r="H13" s="10">
        <f t="shared" si="0"/>
        <v>7</v>
      </c>
      <c r="I13" s="17">
        <f t="shared" si="4"/>
        <v>0.07</v>
      </c>
      <c r="J13" s="12">
        <f t="shared" si="5"/>
        <v>277</v>
      </c>
      <c r="K13" s="12">
        <f t="shared" si="1"/>
        <v>261</v>
      </c>
      <c r="L13" s="12">
        <f t="shared" si="2"/>
        <v>538</v>
      </c>
      <c r="M13" s="18">
        <f t="shared" si="6"/>
        <v>0.0377</v>
      </c>
    </row>
    <row r="14" spans="1:13" ht="30" customHeight="1">
      <c r="A14" s="7" t="s">
        <v>14</v>
      </c>
      <c r="B14" s="14">
        <v>381</v>
      </c>
      <c r="C14" s="14">
        <v>305</v>
      </c>
      <c r="D14" s="8">
        <f t="shared" si="3"/>
        <v>686</v>
      </c>
      <c r="E14" s="15">
        <f t="shared" si="7"/>
        <v>0.048</v>
      </c>
      <c r="F14" s="16">
        <v>3</v>
      </c>
      <c r="G14" s="16">
        <v>6</v>
      </c>
      <c r="H14" s="10">
        <f t="shared" si="0"/>
        <v>9</v>
      </c>
      <c r="I14" s="17">
        <f t="shared" si="4"/>
        <v>0.09</v>
      </c>
      <c r="J14" s="12">
        <f t="shared" si="5"/>
        <v>384</v>
      </c>
      <c r="K14" s="12">
        <f t="shared" si="1"/>
        <v>311</v>
      </c>
      <c r="L14" s="12">
        <f t="shared" si="2"/>
        <v>695</v>
      </c>
      <c r="M14" s="18">
        <f t="shared" si="6"/>
        <v>0.0487</v>
      </c>
    </row>
    <row r="15" spans="1:13" ht="30" customHeight="1">
      <c r="A15" s="7" t="s">
        <v>15</v>
      </c>
      <c r="B15" s="14">
        <v>524</v>
      </c>
      <c r="C15" s="14">
        <v>451</v>
      </c>
      <c r="D15" s="8">
        <f t="shared" si="3"/>
        <v>975</v>
      </c>
      <c r="E15" s="15">
        <f t="shared" si="7"/>
        <v>0.069</v>
      </c>
      <c r="F15" s="16">
        <v>3</v>
      </c>
      <c r="G15" s="16">
        <v>6</v>
      </c>
      <c r="H15" s="10">
        <f t="shared" si="0"/>
        <v>9</v>
      </c>
      <c r="I15" s="17">
        <f t="shared" si="4"/>
        <v>0.09</v>
      </c>
      <c r="J15" s="12">
        <f t="shared" si="5"/>
        <v>527</v>
      </c>
      <c r="K15" s="12">
        <f t="shared" si="1"/>
        <v>457</v>
      </c>
      <c r="L15" s="12">
        <f t="shared" si="2"/>
        <v>984</v>
      </c>
      <c r="M15" s="18">
        <f t="shared" si="6"/>
        <v>0.069</v>
      </c>
    </row>
    <row r="16" spans="1:13" ht="30" customHeight="1">
      <c r="A16" s="7" t="s">
        <v>16</v>
      </c>
      <c r="B16" s="14">
        <v>433</v>
      </c>
      <c r="C16" s="14">
        <v>378</v>
      </c>
      <c r="D16" s="8">
        <f t="shared" si="3"/>
        <v>811</v>
      </c>
      <c r="E16" s="15">
        <f t="shared" si="7"/>
        <v>0.057</v>
      </c>
      <c r="F16" s="16">
        <v>2</v>
      </c>
      <c r="G16" s="16">
        <v>5</v>
      </c>
      <c r="H16" s="10">
        <f t="shared" si="0"/>
        <v>7</v>
      </c>
      <c r="I16" s="17">
        <f t="shared" si="4"/>
        <v>0.07</v>
      </c>
      <c r="J16" s="12">
        <f t="shared" si="5"/>
        <v>435</v>
      </c>
      <c r="K16" s="12">
        <f t="shared" si="1"/>
        <v>383</v>
      </c>
      <c r="L16" s="12">
        <f t="shared" si="2"/>
        <v>818</v>
      </c>
      <c r="M16" s="18">
        <f t="shared" si="6"/>
        <v>0.0573</v>
      </c>
    </row>
    <row r="17" spans="1:13" ht="30" customHeight="1">
      <c r="A17" s="7" t="s">
        <v>17</v>
      </c>
      <c r="B17" s="14">
        <v>334</v>
      </c>
      <c r="C17" s="14">
        <v>334</v>
      </c>
      <c r="D17" s="8">
        <f t="shared" si="3"/>
        <v>668</v>
      </c>
      <c r="E17" s="15">
        <f t="shared" si="7"/>
        <v>0.047</v>
      </c>
      <c r="F17" s="16">
        <v>0</v>
      </c>
      <c r="G17" s="16">
        <v>13</v>
      </c>
      <c r="H17" s="10">
        <f t="shared" si="0"/>
        <v>13</v>
      </c>
      <c r="I17" s="17">
        <f t="shared" si="4"/>
        <v>0.13</v>
      </c>
      <c r="J17" s="12">
        <f t="shared" si="5"/>
        <v>334</v>
      </c>
      <c r="K17" s="12">
        <f t="shared" si="1"/>
        <v>347</v>
      </c>
      <c r="L17" s="12">
        <f t="shared" si="2"/>
        <v>681</v>
      </c>
      <c r="M17" s="18">
        <f t="shared" si="6"/>
        <v>0.0477</v>
      </c>
    </row>
    <row r="18" spans="1:13" ht="30" customHeight="1">
      <c r="A18" s="7" t="s">
        <v>18</v>
      </c>
      <c r="B18" s="14">
        <v>401</v>
      </c>
      <c r="C18" s="14">
        <v>518</v>
      </c>
      <c r="D18" s="8">
        <f t="shared" si="3"/>
        <v>919</v>
      </c>
      <c r="E18" s="15">
        <f t="shared" si="7"/>
        <v>0.065</v>
      </c>
      <c r="F18" s="16">
        <v>1</v>
      </c>
      <c r="G18" s="16">
        <v>6</v>
      </c>
      <c r="H18" s="10">
        <f t="shared" si="0"/>
        <v>7</v>
      </c>
      <c r="I18" s="17">
        <f t="shared" si="4"/>
        <v>0.07</v>
      </c>
      <c r="J18" s="12">
        <f t="shared" si="5"/>
        <v>402</v>
      </c>
      <c r="K18" s="12">
        <f t="shared" si="1"/>
        <v>524</v>
      </c>
      <c r="L18" s="12">
        <f t="shared" si="2"/>
        <v>926</v>
      </c>
      <c r="M18" s="18">
        <f t="shared" si="6"/>
        <v>0.0649</v>
      </c>
    </row>
    <row r="19" spans="1:13" ht="30" customHeight="1">
      <c r="A19" s="7" t="s">
        <v>19</v>
      </c>
      <c r="B19" s="14">
        <v>622</v>
      </c>
      <c r="C19" s="14">
        <v>717</v>
      </c>
      <c r="D19" s="8">
        <f t="shared" si="3"/>
        <v>1339</v>
      </c>
      <c r="E19" s="15">
        <f t="shared" si="7"/>
        <v>0.095</v>
      </c>
      <c r="F19" s="16">
        <v>0</v>
      </c>
      <c r="G19" s="16">
        <v>4</v>
      </c>
      <c r="H19" s="10">
        <f t="shared" si="0"/>
        <v>4</v>
      </c>
      <c r="I19" s="17">
        <f t="shared" si="4"/>
        <v>0.04</v>
      </c>
      <c r="J19" s="12">
        <f t="shared" si="5"/>
        <v>622</v>
      </c>
      <c r="K19" s="12">
        <f t="shared" si="1"/>
        <v>721</v>
      </c>
      <c r="L19" s="12">
        <f t="shared" si="2"/>
        <v>1343</v>
      </c>
      <c r="M19" s="18">
        <f t="shared" si="6"/>
        <v>0.0941</v>
      </c>
    </row>
    <row r="20" spans="1:13" ht="30" customHeight="1">
      <c r="A20" s="7" t="s">
        <v>20</v>
      </c>
      <c r="B20" s="14">
        <v>936</v>
      </c>
      <c r="C20" s="14">
        <v>999</v>
      </c>
      <c r="D20" s="8">
        <f t="shared" si="3"/>
        <v>1935</v>
      </c>
      <c r="E20" s="15">
        <v>0.136</v>
      </c>
      <c r="F20" s="16">
        <v>4</v>
      </c>
      <c r="G20" s="16">
        <v>4</v>
      </c>
      <c r="H20" s="10">
        <f t="shared" si="0"/>
        <v>8</v>
      </c>
      <c r="I20" s="17">
        <f t="shared" si="4"/>
        <v>0.08</v>
      </c>
      <c r="J20" s="12">
        <f t="shared" si="5"/>
        <v>940</v>
      </c>
      <c r="K20" s="12">
        <f t="shared" si="1"/>
        <v>1003</v>
      </c>
      <c r="L20" s="12">
        <f t="shared" si="2"/>
        <v>1943</v>
      </c>
      <c r="M20" s="18">
        <f t="shared" si="6"/>
        <v>0.1362</v>
      </c>
    </row>
    <row r="21" spans="1:13" ht="30" customHeight="1">
      <c r="A21" s="7" t="s">
        <v>21</v>
      </c>
      <c r="B21" s="14">
        <v>745</v>
      </c>
      <c r="C21" s="14">
        <v>687</v>
      </c>
      <c r="D21" s="8">
        <f t="shared" si="3"/>
        <v>1432</v>
      </c>
      <c r="E21" s="15">
        <f t="shared" si="7"/>
        <v>0.101</v>
      </c>
      <c r="F21" s="16">
        <v>1</v>
      </c>
      <c r="G21" s="16">
        <v>1</v>
      </c>
      <c r="H21" s="10">
        <f t="shared" si="0"/>
        <v>2</v>
      </c>
      <c r="I21" s="17">
        <f t="shared" si="4"/>
        <v>0.02</v>
      </c>
      <c r="J21" s="12">
        <f t="shared" si="5"/>
        <v>746</v>
      </c>
      <c r="K21" s="12">
        <f t="shared" si="1"/>
        <v>688</v>
      </c>
      <c r="L21" s="12">
        <f t="shared" si="2"/>
        <v>1434</v>
      </c>
      <c r="M21" s="18">
        <v>0.1</v>
      </c>
    </row>
    <row r="22" spans="1:13" ht="30" customHeight="1">
      <c r="A22" s="7" t="s">
        <v>22</v>
      </c>
      <c r="B22" s="14">
        <v>503</v>
      </c>
      <c r="C22" s="14">
        <v>436</v>
      </c>
      <c r="D22" s="8">
        <f t="shared" si="3"/>
        <v>939</v>
      </c>
      <c r="E22" s="15">
        <f t="shared" si="7"/>
        <v>0.066</v>
      </c>
      <c r="F22" s="16">
        <v>1</v>
      </c>
      <c r="G22" s="16">
        <v>0</v>
      </c>
      <c r="H22" s="10">
        <f t="shared" si="0"/>
        <v>1</v>
      </c>
      <c r="I22" s="17">
        <f t="shared" si="4"/>
        <v>0.01</v>
      </c>
      <c r="J22" s="12">
        <f t="shared" si="5"/>
        <v>504</v>
      </c>
      <c r="K22" s="12">
        <f t="shared" si="1"/>
        <v>436</v>
      </c>
      <c r="L22" s="12">
        <f t="shared" si="2"/>
        <v>940</v>
      </c>
      <c r="M22" s="18">
        <f t="shared" si="6"/>
        <v>0.0659</v>
      </c>
    </row>
    <row r="23" spans="1:13" ht="30" customHeight="1">
      <c r="A23" s="7" t="s">
        <v>23</v>
      </c>
      <c r="B23" s="14">
        <v>257</v>
      </c>
      <c r="C23" s="14">
        <v>294</v>
      </c>
      <c r="D23" s="8">
        <f t="shared" si="3"/>
        <v>551</v>
      </c>
      <c r="E23" s="15">
        <f t="shared" si="7"/>
        <v>0.039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257</v>
      </c>
      <c r="K23" s="12">
        <f t="shared" si="1"/>
        <v>294</v>
      </c>
      <c r="L23" s="12">
        <f t="shared" si="2"/>
        <v>551</v>
      </c>
      <c r="M23" s="18">
        <f t="shared" si="6"/>
        <v>0.0386</v>
      </c>
    </row>
    <row r="24" spans="1:13" ht="30" customHeight="1">
      <c r="A24" s="7" t="s">
        <v>24</v>
      </c>
      <c r="B24" s="14">
        <v>139</v>
      </c>
      <c r="C24" s="14">
        <v>241</v>
      </c>
      <c r="D24" s="8">
        <f t="shared" si="3"/>
        <v>380</v>
      </c>
      <c r="E24" s="15">
        <f t="shared" si="7"/>
        <v>0.027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139</v>
      </c>
      <c r="K24" s="12">
        <f t="shared" si="1"/>
        <v>241</v>
      </c>
      <c r="L24" s="12">
        <f t="shared" si="2"/>
        <v>380</v>
      </c>
      <c r="M24" s="18">
        <f t="shared" si="6"/>
        <v>0.0266</v>
      </c>
    </row>
    <row r="25" spans="1:13" ht="30" customHeight="1">
      <c r="A25" s="7" t="s">
        <v>25</v>
      </c>
      <c r="B25" s="14">
        <v>44</v>
      </c>
      <c r="C25" s="14">
        <v>173</v>
      </c>
      <c r="D25" s="8">
        <f t="shared" si="3"/>
        <v>217</v>
      </c>
      <c r="E25" s="15">
        <f t="shared" si="7"/>
        <v>0.015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44</v>
      </c>
      <c r="K25" s="12">
        <f t="shared" si="1"/>
        <v>173</v>
      </c>
      <c r="L25" s="12">
        <f t="shared" si="2"/>
        <v>217</v>
      </c>
      <c r="M25" s="18">
        <f t="shared" si="6"/>
        <v>0.0152</v>
      </c>
    </row>
    <row r="26" spans="1:13" ht="30" customHeight="1">
      <c r="A26" s="7" t="s">
        <v>26</v>
      </c>
      <c r="B26" s="14">
        <v>8</v>
      </c>
      <c r="C26" s="14">
        <v>43</v>
      </c>
      <c r="D26" s="8">
        <f t="shared" si="3"/>
        <v>51</v>
      </c>
      <c r="E26" s="15">
        <f t="shared" si="7"/>
        <v>0.004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8</v>
      </c>
      <c r="K26" s="12">
        <f t="shared" si="1"/>
        <v>43</v>
      </c>
      <c r="L26" s="12">
        <f t="shared" si="2"/>
        <v>51</v>
      </c>
      <c r="M26" s="18">
        <f t="shared" si="6"/>
        <v>0.0036</v>
      </c>
    </row>
    <row r="27" spans="1:13" ht="30" customHeight="1" thickBot="1">
      <c r="A27" s="19" t="s">
        <v>27</v>
      </c>
      <c r="B27" s="20">
        <v>1</v>
      </c>
      <c r="C27" s="20">
        <v>5</v>
      </c>
      <c r="D27" s="22">
        <f t="shared" si="3"/>
        <v>6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1</v>
      </c>
      <c r="K27" s="26">
        <f t="shared" si="1"/>
        <v>5</v>
      </c>
      <c r="L27" s="26">
        <f t="shared" si="2"/>
        <v>6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42583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6981</v>
      </c>
      <c r="C6" s="8">
        <f>SUM(C7:C27)</f>
        <v>7164</v>
      </c>
      <c r="D6" s="8">
        <f>SUM(B6:C6)</f>
        <v>14145</v>
      </c>
      <c r="E6" s="9">
        <f>SUM(E7:E27)</f>
        <v>1</v>
      </c>
      <c r="F6" s="10">
        <f>SUM(F7:F27)</f>
        <v>41</v>
      </c>
      <c r="G6" s="10">
        <f>SUM(G7:G27)</f>
        <v>59</v>
      </c>
      <c r="H6" s="10">
        <f aca="true" t="shared" si="0" ref="H6:H27">SUM(F6:G6)</f>
        <v>100</v>
      </c>
      <c r="I6" s="11">
        <f>SUM(I7:I27)</f>
        <v>0.9999999999999999</v>
      </c>
      <c r="J6" s="12">
        <f>SUM(J7:J27)</f>
        <v>7022</v>
      </c>
      <c r="K6" s="12">
        <f aca="true" t="shared" si="1" ref="K6:K27">SUM(C6,G6)</f>
        <v>7223</v>
      </c>
      <c r="L6" s="12">
        <f aca="true" t="shared" si="2" ref="L6:L27">SUM(J6:K6)</f>
        <v>14245</v>
      </c>
      <c r="M6" s="13">
        <v>1</v>
      </c>
    </row>
    <row r="7" spans="1:13" ht="30" customHeight="1">
      <c r="A7" s="7" t="s">
        <v>7</v>
      </c>
      <c r="B7" s="14">
        <v>136</v>
      </c>
      <c r="C7" s="14">
        <v>135</v>
      </c>
      <c r="D7" s="8">
        <f aca="true" t="shared" si="3" ref="D7:D27">B7+C7</f>
        <v>271</v>
      </c>
      <c r="E7" s="15">
        <f>ROUND(D7/$D$6,3)</f>
        <v>0.019</v>
      </c>
      <c r="F7" s="16">
        <v>3</v>
      </c>
      <c r="G7" s="16">
        <v>3</v>
      </c>
      <c r="H7" s="10">
        <f t="shared" si="0"/>
        <v>6</v>
      </c>
      <c r="I7" s="17">
        <f aca="true" t="shared" si="4" ref="I7:I27">ROUND(H7/$H$6,4)</f>
        <v>0.06</v>
      </c>
      <c r="J7" s="12">
        <f aca="true" t="shared" si="5" ref="J7:J27">B7+F7</f>
        <v>139</v>
      </c>
      <c r="K7" s="12">
        <f t="shared" si="1"/>
        <v>138</v>
      </c>
      <c r="L7" s="12">
        <f t="shared" si="2"/>
        <v>277</v>
      </c>
      <c r="M7" s="18">
        <f>ROUND(L7/$L$6,4)</f>
        <v>0.0194</v>
      </c>
    </row>
    <row r="8" spans="1:13" ht="30" customHeight="1">
      <c r="A8" s="7" t="s">
        <v>8</v>
      </c>
      <c r="B8" s="14">
        <v>187</v>
      </c>
      <c r="C8" s="14">
        <v>174</v>
      </c>
      <c r="D8" s="8">
        <f t="shared" si="3"/>
        <v>361</v>
      </c>
      <c r="E8" s="15">
        <f>ROUND(D8/$D$6,3)</f>
        <v>0.026</v>
      </c>
      <c r="F8" s="16">
        <v>1</v>
      </c>
      <c r="G8" s="16">
        <v>0</v>
      </c>
      <c r="H8" s="10">
        <f t="shared" si="0"/>
        <v>1</v>
      </c>
      <c r="I8" s="17">
        <f t="shared" si="4"/>
        <v>0.01</v>
      </c>
      <c r="J8" s="12">
        <f t="shared" si="5"/>
        <v>188</v>
      </c>
      <c r="K8" s="12">
        <f t="shared" si="1"/>
        <v>174</v>
      </c>
      <c r="L8" s="12">
        <f t="shared" si="2"/>
        <v>362</v>
      </c>
      <c r="M8" s="18">
        <f>ROUND(L8/$L$6,4)</f>
        <v>0.0254</v>
      </c>
    </row>
    <row r="9" spans="1:13" ht="30" customHeight="1">
      <c r="A9" s="7" t="s">
        <v>9</v>
      </c>
      <c r="B9" s="14">
        <v>256</v>
      </c>
      <c r="C9" s="14">
        <v>239</v>
      </c>
      <c r="D9" s="8">
        <f t="shared" si="3"/>
        <v>495</v>
      </c>
      <c r="E9" s="15">
        <f>ROUND(D9/$D$6,3)</f>
        <v>0.035</v>
      </c>
      <c r="F9" s="16">
        <v>0</v>
      </c>
      <c r="G9" s="16">
        <v>1</v>
      </c>
      <c r="H9" s="10">
        <f t="shared" si="0"/>
        <v>1</v>
      </c>
      <c r="I9" s="17">
        <f t="shared" si="4"/>
        <v>0.01</v>
      </c>
      <c r="J9" s="12">
        <f t="shared" si="5"/>
        <v>256</v>
      </c>
      <c r="K9" s="12">
        <f t="shared" si="1"/>
        <v>240</v>
      </c>
      <c r="L9" s="12">
        <f t="shared" si="2"/>
        <v>496</v>
      </c>
      <c r="M9" s="18">
        <f aca="true" t="shared" si="6" ref="M9:M26">ROUND(L9/$L$6,4)</f>
        <v>0.0348</v>
      </c>
    </row>
    <row r="10" spans="1:13" ht="30" customHeight="1">
      <c r="A10" s="7" t="s">
        <v>10</v>
      </c>
      <c r="B10" s="14">
        <v>280</v>
      </c>
      <c r="C10" s="14">
        <v>273</v>
      </c>
      <c r="D10" s="8">
        <f t="shared" si="3"/>
        <v>553</v>
      </c>
      <c r="E10" s="15">
        <f>ROUND(D10/$D$6,3)</f>
        <v>0.039</v>
      </c>
      <c r="F10" s="16">
        <v>1</v>
      </c>
      <c r="G10" s="16">
        <v>0</v>
      </c>
      <c r="H10" s="10">
        <f t="shared" si="0"/>
        <v>1</v>
      </c>
      <c r="I10" s="17">
        <f t="shared" si="4"/>
        <v>0.01</v>
      </c>
      <c r="J10" s="12">
        <f t="shared" si="5"/>
        <v>281</v>
      </c>
      <c r="K10" s="12">
        <f t="shared" si="1"/>
        <v>273</v>
      </c>
      <c r="L10" s="12">
        <f t="shared" si="2"/>
        <v>554</v>
      </c>
      <c r="M10" s="18">
        <f t="shared" si="6"/>
        <v>0.0389</v>
      </c>
    </row>
    <row r="11" spans="1:13" ht="30" customHeight="1">
      <c r="A11" s="7" t="s">
        <v>11</v>
      </c>
      <c r="B11" s="14">
        <v>244</v>
      </c>
      <c r="C11" s="14">
        <v>250</v>
      </c>
      <c r="D11" s="8">
        <f t="shared" si="3"/>
        <v>494</v>
      </c>
      <c r="E11" s="15">
        <f aca="true" t="shared" si="7" ref="E11:E26">ROUND(D11/$D$6,3)</f>
        <v>0.035</v>
      </c>
      <c r="F11" s="16">
        <v>5</v>
      </c>
      <c r="G11" s="16">
        <v>1</v>
      </c>
      <c r="H11" s="10">
        <f t="shared" si="0"/>
        <v>6</v>
      </c>
      <c r="I11" s="17">
        <f t="shared" si="4"/>
        <v>0.06</v>
      </c>
      <c r="J11" s="12">
        <f t="shared" si="5"/>
        <v>249</v>
      </c>
      <c r="K11" s="12">
        <f t="shared" si="1"/>
        <v>251</v>
      </c>
      <c r="L11" s="12">
        <f t="shared" si="2"/>
        <v>500</v>
      </c>
      <c r="M11" s="18">
        <f t="shared" si="6"/>
        <v>0.0351</v>
      </c>
    </row>
    <row r="12" spans="1:13" ht="30" customHeight="1">
      <c r="A12" s="7" t="s">
        <v>12</v>
      </c>
      <c r="B12" s="14">
        <v>276</v>
      </c>
      <c r="C12" s="14">
        <v>265</v>
      </c>
      <c r="D12" s="8">
        <f t="shared" si="3"/>
        <v>541</v>
      </c>
      <c r="E12" s="15">
        <f t="shared" si="7"/>
        <v>0.038</v>
      </c>
      <c r="F12" s="16">
        <v>13</v>
      </c>
      <c r="G12" s="16">
        <v>5</v>
      </c>
      <c r="H12" s="10">
        <f t="shared" si="0"/>
        <v>18</v>
      </c>
      <c r="I12" s="17">
        <f t="shared" si="4"/>
        <v>0.18</v>
      </c>
      <c r="J12" s="12">
        <f t="shared" si="5"/>
        <v>289</v>
      </c>
      <c r="K12" s="12">
        <f t="shared" si="1"/>
        <v>270</v>
      </c>
      <c r="L12" s="12">
        <f t="shared" si="2"/>
        <v>559</v>
      </c>
      <c r="M12" s="18">
        <f t="shared" si="6"/>
        <v>0.0392</v>
      </c>
    </row>
    <row r="13" spans="1:13" ht="30" customHeight="1">
      <c r="A13" s="7" t="s">
        <v>13</v>
      </c>
      <c r="B13" s="14">
        <v>271</v>
      </c>
      <c r="C13" s="14">
        <v>254</v>
      </c>
      <c r="D13" s="8">
        <f t="shared" si="3"/>
        <v>525</v>
      </c>
      <c r="E13" s="15">
        <f t="shared" si="7"/>
        <v>0.037</v>
      </c>
      <c r="F13" s="16">
        <v>4</v>
      </c>
      <c r="G13" s="16">
        <v>3</v>
      </c>
      <c r="H13" s="10">
        <f t="shared" si="0"/>
        <v>7</v>
      </c>
      <c r="I13" s="17">
        <f t="shared" si="4"/>
        <v>0.07</v>
      </c>
      <c r="J13" s="12">
        <f t="shared" si="5"/>
        <v>275</v>
      </c>
      <c r="K13" s="12">
        <f t="shared" si="1"/>
        <v>257</v>
      </c>
      <c r="L13" s="12">
        <f t="shared" si="2"/>
        <v>532</v>
      </c>
      <c r="M13" s="18">
        <f t="shared" si="6"/>
        <v>0.0373</v>
      </c>
    </row>
    <row r="14" spans="1:13" ht="30" customHeight="1">
      <c r="A14" s="7" t="s">
        <v>14</v>
      </c>
      <c r="B14" s="14">
        <v>373</v>
      </c>
      <c r="C14" s="14">
        <v>303</v>
      </c>
      <c r="D14" s="8">
        <f t="shared" si="3"/>
        <v>676</v>
      </c>
      <c r="E14" s="15">
        <f t="shared" si="7"/>
        <v>0.048</v>
      </c>
      <c r="F14" s="16">
        <v>2</v>
      </c>
      <c r="G14" s="16">
        <v>7</v>
      </c>
      <c r="H14" s="10">
        <f t="shared" si="0"/>
        <v>9</v>
      </c>
      <c r="I14" s="17">
        <f t="shared" si="4"/>
        <v>0.09</v>
      </c>
      <c r="J14" s="12">
        <f t="shared" si="5"/>
        <v>375</v>
      </c>
      <c r="K14" s="12">
        <f t="shared" si="1"/>
        <v>310</v>
      </c>
      <c r="L14" s="12">
        <f t="shared" si="2"/>
        <v>685</v>
      </c>
      <c r="M14" s="18">
        <f t="shared" si="6"/>
        <v>0.0481</v>
      </c>
    </row>
    <row r="15" spans="1:13" ht="30" customHeight="1">
      <c r="A15" s="7" t="s">
        <v>15</v>
      </c>
      <c r="B15" s="14">
        <v>531</v>
      </c>
      <c r="C15" s="14">
        <v>447</v>
      </c>
      <c r="D15" s="8">
        <f t="shared" si="3"/>
        <v>978</v>
      </c>
      <c r="E15" s="15">
        <f t="shared" si="7"/>
        <v>0.069</v>
      </c>
      <c r="F15" s="16">
        <v>2</v>
      </c>
      <c r="G15" s="16">
        <v>6</v>
      </c>
      <c r="H15" s="10">
        <f t="shared" si="0"/>
        <v>8</v>
      </c>
      <c r="I15" s="17">
        <f t="shared" si="4"/>
        <v>0.08</v>
      </c>
      <c r="J15" s="12">
        <f t="shared" si="5"/>
        <v>533</v>
      </c>
      <c r="K15" s="12">
        <f t="shared" si="1"/>
        <v>453</v>
      </c>
      <c r="L15" s="12">
        <f t="shared" si="2"/>
        <v>986</v>
      </c>
      <c r="M15" s="18">
        <f t="shared" si="6"/>
        <v>0.0692</v>
      </c>
    </row>
    <row r="16" spans="1:13" ht="30" customHeight="1">
      <c r="A16" s="7" t="s">
        <v>16</v>
      </c>
      <c r="B16" s="14">
        <v>437</v>
      </c>
      <c r="C16" s="14">
        <v>381</v>
      </c>
      <c r="D16" s="8">
        <f t="shared" si="3"/>
        <v>818</v>
      </c>
      <c r="E16" s="15">
        <f t="shared" si="7"/>
        <v>0.058</v>
      </c>
      <c r="F16" s="16">
        <v>3</v>
      </c>
      <c r="G16" s="16">
        <v>5</v>
      </c>
      <c r="H16" s="10">
        <f t="shared" si="0"/>
        <v>8</v>
      </c>
      <c r="I16" s="17">
        <f t="shared" si="4"/>
        <v>0.08</v>
      </c>
      <c r="J16" s="12">
        <f t="shared" si="5"/>
        <v>440</v>
      </c>
      <c r="K16" s="12">
        <f t="shared" si="1"/>
        <v>386</v>
      </c>
      <c r="L16" s="12">
        <f t="shared" si="2"/>
        <v>826</v>
      </c>
      <c r="M16" s="18">
        <f t="shared" si="6"/>
        <v>0.058</v>
      </c>
    </row>
    <row r="17" spans="1:13" ht="30" customHeight="1">
      <c r="A17" s="7" t="s">
        <v>17</v>
      </c>
      <c r="B17" s="14">
        <v>332</v>
      </c>
      <c r="C17" s="14">
        <v>333</v>
      </c>
      <c r="D17" s="8">
        <f t="shared" si="3"/>
        <v>665</v>
      </c>
      <c r="E17" s="15">
        <f t="shared" si="7"/>
        <v>0.047</v>
      </c>
      <c r="F17" s="16">
        <v>0</v>
      </c>
      <c r="G17" s="16">
        <v>12</v>
      </c>
      <c r="H17" s="10">
        <f t="shared" si="0"/>
        <v>12</v>
      </c>
      <c r="I17" s="17">
        <f t="shared" si="4"/>
        <v>0.12</v>
      </c>
      <c r="J17" s="12">
        <f t="shared" si="5"/>
        <v>332</v>
      </c>
      <c r="K17" s="12">
        <f t="shared" si="1"/>
        <v>345</v>
      </c>
      <c r="L17" s="12">
        <f t="shared" si="2"/>
        <v>677</v>
      </c>
      <c r="M17" s="18">
        <f t="shared" si="6"/>
        <v>0.0475</v>
      </c>
    </row>
    <row r="18" spans="1:13" ht="30" customHeight="1">
      <c r="A18" s="7" t="s">
        <v>18</v>
      </c>
      <c r="B18" s="14">
        <v>404</v>
      </c>
      <c r="C18" s="14">
        <v>511</v>
      </c>
      <c r="D18" s="8">
        <f t="shared" si="3"/>
        <v>915</v>
      </c>
      <c r="E18" s="15">
        <f t="shared" si="7"/>
        <v>0.065</v>
      </c>
      <c r="F18" s="16">
        <v>1</v>
      </c>
      <c r="G18" s="16">
        <v>7</v>
      </c>
      <c r="H18" s="10">
        <f t="shared" si="0"/>
        <v>8</v>
      </c>
      <c r="I18" s="17">
        <f t="shared" si="4"/>
        <v>0.08</v>
      </c>
      <c r="J18" s="12">
        <f t="shared" si="5"/>
        <v>405</v>
      </c>
      <c r="K18" s="12">
        <f t="shared" si="1"/>
        <v>518</v>
      </c>
      <c r="L18" s="12">
        <f t="shared" si="2"/>
        <v>923</v>
      </c>
      <c r="M18" s="18">
        <f t="shared" si="6"/>
        <v>0.0648</v>
      </c>
    </row>
    <row r="19" spans="1:13" ht="30" customHeight="1">
      <c r="A19" s="7" t="s">
        <v>19</v>
      </c>
      <c r="B19" s="14">
        <v>607</v>
      </c>
      <c r="C19" s="14">
        <v>715</v>
      </c>
      <c r="D19" s="8">
        <f t="shared" si="3"/>
        <v>1322</v>
      </c>
      <c r="E19" s="15">
        <f t="shared" si="7"/>
        <v>0.093</v>
      </c>
      <c r="F19" s="16">
        <v>0</v>
      </c>
      <c r="G19" s="16">
        <v>4</v>
      </c>
      <c r="H19" s="10">
        <f t="shared" si="0"/>
        <v>4</v>
      </c>
      <c r="I19" s="17">
        <f t="shared" si="4"/>
        <v>0.04</v>
      </c>
      <c r="J19" s="12">
        <f t="shared" si="5"/>
        <v>607</v>
      </c>
      <c r="K19" s="12">
        <f t="shared" si="1"/>
        <v>719</v>
      </c>
      <c r="L19" s="12">
        <f t="shared" si="2"/>
        <v>1326</v>
      </c>
      <c r="M19" s="18">
        <f t="shared" si="6"/>
        <v>0.0931</v>
      </c>
    </row>
    <row r="20" spans="1:13" ht="30" customHeight="1">
      <c r="A20" s="7" t="s">
        <v>20</v>
      </c>
      <c r="B20" s="14">
        <v>946</v>
      </c>
      <c r="C20" s="14">
        <v>998</v>
      </c>
      <c r="D20" s="8">
        <f t="shared" si="3"/>
        <v>1944</v>
      </c>
      <c r="E20" s="15">
        <f t="shared" si="7"/>
        <v>0.137</v>
      </c>
      <c r="F20" s="16">
        <v>4</v>
      </c>
      <c r="G20" s="16">
        <v>4</v>
      </c>
      <c r="H20" s="10">
        <f t="shared" si="0"/>
        <v>8</v>
      </c>
      <c r="I20" s="17">
        <f t="shared" si="4"/>
        <v>0.08</v>
      </c>
      <c r="J20" s="12">
        <f t="shared" si="5"/>
        <v>950</v>
      </c>
      <c r="K20" s="12">
        <f t="shared" si="1"/>
        <v>1002</v>
      </c>
      <c r="L20" s="12">
        <f t="shared" si="2"/>
        <v>1952</v>
      </c>
      <c r="M20" s="18">
        <f t="shared" si="6"/>
        <v>0.137</v>
      </c>
    </row>
    <row r="21" spans="1:13" ht="30" customHeight="1">
      <c r="A21" s="7" t="s">
        <v>21</v>
      </c>
      <c r="B21" s="14">
        <v>746</v>
      </c>
      <c r="C21" s="14">
        <v>685</v>
      </c>
      <c r="D21" s="8">
        <f t="shared" si="3"/>
        <v>1431</v>
      </c>
      <c r="E21" s="15">
        <f t="shared" si="7"/>
        <v>0.101</v>
      </c>
      <c r="F21" s="16">
        <v>1</v>
      </c>
      <c r="G21" s="16">
        <v>1</v>
      </c>
      <c r="H21" s="10">
        <f t="shared" si="0"/>
        <v>2</v>
      </c>
      <c r="I21" s="17">
        <f t="shared" si="4"/>
        <v>0.02</v>
      </c>
      <c r="J21" s="12">
        <f t="shared" si="5"/>
        <v>747</v>
      </c>
      <c r="K21" s="12">
        <f t="shared" si="1"/>
        <v>686</v>
      </c>
      <c r="L21" s="12">
        <f t="shared" si="2"/>
        <v>1433</v>
      </c>
      <c r="M21" s="18">
        <v>0.1</v>
      </c>
    </row>
    <row r="22" spans="1:13" ht="30" customHeight="1">
      <c r="A22" s="7" t="s">
        <v>22</v>
      </c>
      <c r="B22" s="14">
        <v>507</v>
      </c>
      <c r="C22" s="14">
        <v>443</v>
      </c>
      <c r="D22" s="8">
        <f t="shared" si="3"/>
        <v>950</v>
      </c>
      <c r="E22" s="15">
        <f t="shared" si="7"/>
        <v>0.067</v>
      </c>
      <c r="F22" s="16">
        <v>1</v>
      </c>
      <c r="G22" s="16">
        <v>0</v>
      </c>
      <c r="H22" s="10">
        <f t="shared" si="0"/>
        <v>1</v>
      </c>
      <c r="I22" s="17">
        <f t="shared" si="4"/>
        <v>0.01</v>
      </c>
      <c r="J22" s="12">
        <f t="shared" si="5"/>
        <v>508</v>
      </c>
      <c r="K22" s="12">
        <f t="shared" si="1"/>
        <v>443</v>
      </c>
      <c r="L22" s="12">
        <f t="shared" si="2"/>
        <v>951</v>
      </c>
      <c r="M22" s="18">
        <f t="shared" si="6"/>
        <v>0.0668</v>
      </c>
    </row>
    <row r="23" spans="1:13" ht="30" customHeight="1">
      <c r="A23" s="7" t="s">
        <v>23</v>
      </c>
      <c r="B23" s="14">
        <v>257</v>
      </c>
      <c r="C23" s="14">
        <v>295</v>
      </c>
      <c r="D23" s="8">
        <f t="shared" si="3"/>
        <v>552</v>
      </c>
      <c r="E23" s="15">
        <f t="shared" si="7"/>
        <v>0.039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257</v>
      </c>
      <c r="K23" s="12">
        <f t="shared" si="1"/>
        <v>295</v>
      </c>
      <c r="L23" s="12">
        <f t="shared" si="2"/>
        <v>552</v>
      </c>
      <c r="M23" s="18">
        <f t="shared" si="6"/>
        <v>0.0388</v>
      </c>
    </row>
    <row r="24" spans="1:13" ht="30" customHeight="1">
      <c r="A24" s="7" t="s">
        <v>24</v>
      </c>
      <c r="B24" s="14">
        <v>137</v>
      </c>
      <c r="C24" s="14">
        <v>240</v>
      </c>
      <c r="D24" s="8">
        <f t="shared" si="3"/>
        <v>377</v>
      </c>
      <c r="E24" s="15">
        <f t="shared" si="7"/>
        <v>0.027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137</v>
      </c>
      <c r="K24" s="12">
        <f t="shared" si="1"/>
        <v>240</v>
      </c>
      <c r="L24" s="12">
        <f t="shared" si="2"/>
        <v>377</v>
      </c>
      <c r="M24" s="18">
        <f t="shared" si="6"/>
        <v>0.0265</v>
      </c>
    </row>
    <row r="25" spans="1:13" ht="30" customHeight="1">
      <c r="A25" s="7" t="s">
        <v>25</v>
      </c>
      <c r="B25" s="14">
        <v>45</v>
      </c>
      <c r="C25" s="14">
        <v>172</v>
      </c>
      <c r="D25" s="8">
        <f t="shared" si="3"/>
        <v>217</v>
      </c>
      <c r="E25" s="15">
        <f t="shared" si="7"/>
        <v>0.015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45</v>
      </c>
      <c r="K25" s="12">
        <f t="shared" si="1"/>
        <v>172</v>
      </c>
      <c r="L25" s="12">
        <f t="shared" si="2"/>
        <v>217</v>
      </c>
      <c r="M25" s="18">
        <f t="shared" si="6"/>
        <v>0.0152</v>
      </c>
    </row>
    <row r="26" spans="1:13" ht="30" customHeight="1">
      <c r="A26" s="7" t="s">
        <v>26</v>
      </c>
      <c r="B26" s="14">
        <v>8</v>
      </c>
      <c r="C26" s="14">
        <v>46</v>
      </c>
      <c r="D26" s="8">
        <f t="shared" si="3"/>
        <v>54</v>
      </c>
      <c r="E26" s="15">
        <f t="shared" si="7"/>
        <v>0.004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8</v>
      </c>
      <c r="K26" s="12">
        <f t="shared" si="1"/>
        <v>46</v>
      </c>
      <c r="L26" s="12">
        <f t="shared" si="2"/>
        <v>54</v>
      </c>
      <c r="M26" s="18">
        <f t="shared" si="6"/>
        <v>0.0038</v>
      </c>
    </row>
    <row r="27" spans="1:13" ht="30" customHeight="1" thickBot="1">
      <c r="A27" s="19" t="s">
        <v>27</v>
      </c>
      <c r="B27" s="20">
        <v>1</v>
      </c>
      <c r="C27" s="20">
        <v>5</v>
      </c>
      <c r="D27" s="22">
        <f t="shared" si="3"/>
        <v>6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1</v>
      </c>
      <c r="K27" s="26">
        <f t="shared" si="1"/>
        <v>5</v>
      </c>
      <c r="L27" s="26">
        <f t="shared" si="2"/>
        <v>6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42614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6963</v>
      </c>
      <c r="C6" s="8">
        <f>SUM(C7:C27)</f>
        <v>7153</v>
      </c>
      <c r="D6" s="8">
        <f>SUM(B6:C6)</f>
        <v>14116</v>
      </c>
      <c r="E6" s="9">
        <f>SUM(E7:E27)</f>
        <v>1</v>
      </c>
      <c r="F6" s="10">
        <f>SUM(F7:F27)</f>
        <v>39</v>
      </c>
      <c r="G6" s="10">
        <f>SUM(G7:G27)</f>
        <v>59</v>
      </c>
      <c r="H6" s="10">
        <f aca="true" t="shared" si="0" ref="H6:H27">SUM(F6:G6)</f>
        <v>98</v>
      </c>
      <c r="I6" s="11">
        <f>SUM(I7:I27)</f>
        <v>0.9996999999999999</v>
      </c>
      <c r="J6" s="12">
        <f>SUM(J7:J27)</f>
        <v>7002</v>
      </c>
      <c r="K6" s="12">
        <f aca="true" t="shared" si="1" ref="K6:K27">SUM(C6,G6)</f>
        <v>7212</v>
      </c>
      <c r="L6" s="12">
        <f aca="true" t="shared" si="2" ref="L6:L27">SUM(J6:K6)</f>
        <v>14214</v>
      </c>
      <c r="M6" s="13">
        <v>1</v>
      </c>
    </row>
    <row r="7" spans="1:13" ht="30" customHeight="1">
      <c r="A7" s="7" t="s">
        <v>7</v>
      </c>
      <c r="B7" s="14">
        <v>130</v>
      </c>
      <c r="C7" s="14">
        <v>136</v>
      </c>
      <c r="D7" s="8">
        <f aca="true" t="shared" si="3" ref="D7:D27">B7+C7</f>
        <v>266</v>
      </c>
      <c r="E7" s="15">
        <f>ROUND(D7/$D$6,3)</f>
        <v>0.019</v>
      </c>
      <c r="F7" s="16">
        <v>3</v>
      </c>
      <c r="G7" s="16">
        <v>3</v>
      </c>
      <c r="H7" s="10">
        <f t="shared" si="0"/>
        <v>6</v>
      </c>
      <c r="I7" s="17">
        <f aca="true" t="shared" si="4" ref="I7:I27">ROUND(H7/$H$6,4)</f>
        <v>0.0612</v>
      </c>
      <c r="J7" s="12">
        <f aca="true" t="shared" si="5" ref="J7:J27">B7+F7</f>
        <v>133</v>
      </c>
      <c r="K7" s="12">
        <f t="shared" si="1"/>
        <v>139</v>
      </c>
      <c r="L7" s="12">
        <f t="shared" si="2"/>
        <v>272</v>
      </c>
      <c r="M7" s="18">
        <f>ROUND(L7/$L$6,4)</f>
        <v>0.0191</v>
      </c>
    </row>
    <row r="8" spans="1:13" ht="30" customHeight="1">
      <c r="A8" s="7" t="s">
        <v>8</v>
      </c>
      <c r="B8" s="14">
        <v>187</v>
      </c>
      <c r="C8" s="14">
        <v>172</v>
      </c>
      <c r="D8" s="8">
        <f t="shared" si="3"/>
        <v>359</v>
      </c>
      <c r="E8" s="15">
        <f>ROUND(D8/$D$6,3)</f>
        <v>0.025</v>
      </c>
      <c r="F8" s="16">
        <v>1</v>
      </c>
      <c r="G8" s="16">
        <v>0</v>
      </c>
      <c r="H8" s="10">
        <f t="shared" si="0"/>
        <v>1</v>
      </c>
      <c r="I8" s="17">
        <f t="shared" si="4"/>
        <v>0.0102</v>
      </c>
      <c r="J8" s="12">
        <f t="shared" si="5"/>
        <v>188</v>
      </c>
      <c r="K8" s="12">
        <f t="shared" si="1"/>
        <v>172</v>
      </c>
      <c r="L8" s="12">
        <f t="shared" si="2"/>
        <v>360</v>
      </c>
      <c r="M8" s="18">
        <f>ROUND(L8/$L$6,4)</f>
        <v>0.0253</v>
      </c>
    </row>
    <row r="9" spans="1:13" ht="30" customHeight="1">
      <c r="A9" s="7" t="s">
        <v>9</v>
      </c>
      <c r="B9" s="14">
        <v>260</v>
      </c>
      <c r="C9" s="14">
        <v>242</v>
      </c>
      <c r="D9" s="8">
        <f t="shared" si="3"/>
        <v>502</v>
      </c>
      <c r="E9" s="15">
        <f>ROUND(D9/$D$6,3)</f>
        <v>0.036</v>
      </c>
      <c r="F9" s="16">
        <v>0</v>
      </c>
      <c r="G9" s="16">
        <v>1</v>
      </c>
      <c r="H9" s="10">
        <f t="shared" si="0"/>
        <v>1</v>
      </c>
      <c r="I9" s="17">
        <f t="shared" si="4"/>
        <v>0.0102</v>
      </c>
      <c r="J9" s="12">
        <f t="shared" si="5"/>
        <v>260</v>
      </c>
      <c r="K9" s="12">
        <f t="shared" si="1"/>
        <v>243</v>
      </c>
      <c r="L9" s="12">
        <f t="shared" si="2"/>
        <v>503</v>
      </c>
      <c r="M9" s="18">
        <f aca="true" t="shared" si="6" ref="M9:M26">ROUND(L9/$L$6,4)</f>
        <v>0.0354</v>
      </c>
    </row>
    <row r="10" spans="1:13" ht="30" customHeight="1">
      <c r="A10" s="7" t="s">
        <v>10</v>
      </c>
      <c r="B10" s="14">
        <v>278</v>
      </c>
      <c r="C10" s="14">
        <v>266</v>
      </c>
      <c r="D10" s="8">
        <f t="shared" si="3"/>
        <v>544</v>
      </c>
      <c r="E10" s="15">
        <v>0.038</v>
      </c>
      <c r="F10" s="16">
        <v>1</v>
      </c>
      <c r="G10" s="16">
        <v>0</v>
      </c>
      <c r="H10" s="10">
        <f t="shared" si="0"/>
        <v>1</v>
      </c>
      <c r="I10" s="17">
        <f t="shared" si="4"/>
        <v>0.0102</v>
      </c>
      <c r="J10" s="12">
        <f t="shared" si="5"/>
        <v>279</v>
      </c>
      <c r="K10" s="12">
        <f t="shared" si="1"/>
        <v>266</v>
      </c>
      <c r="L10" s="12">
        <f t="shared" si="2"/>
        <v>545</v>
      </c>
      <c r="M10" s="18">
        <f t="shared" si="6"/>
        <v>0.0383</v>
      </c>
    </row>
    <row r="11" spans="1:13" ht="30" customHeight="1">
      <c r="A11" s="7" t="s">
        <v>11</v>
      </c>
      <c r="B11" s="14">
        <v>243</v>
      </c>
      <c r="C11" s="14">
        <v>253</v>
      </c>
      <c r="D11" s="8">
        <f t="shared" si="3"/>
        <v>496</v>
      </c>
      <c r="E11" s="15">
        <f aca="true" t="shared" si="7" ref="E11:E26">ROUND(D11/$D$6,3)</f>
        <v>0.035</v>
      </c>
      <c r="F11" s="16">
        <v>4</v>
      </c>
      <c r="G11" s="16">
        <v>1</v>
      </c>
      <c r="H11" s="10">
        <f t="shared" si="0"/>
        <v>5</v>
      </c>
      <c r="I11" s="17">
        <f t="shared" si="4"/>
        <v>0.051</v>
      </c>
      <c r="J11" s="12">
        <f t="shared" si="5"/>
        <v>247</v>
      </c>
      <c r="K11" s="12">
        <f t="shared" si="1"/>
        <v>254</v>
      </c>
      <c r="L11" s="12">
        <f t="shared" si="2"/>
        <v>501</v>
      </c>
      <c r="M11" s="18">
        <f t="shared" si="6"/>
        <v>0.0352</v>
      </c>
    </row>
    <row r="12" spans="1:13" ht="30" customHeight="1">
      <c r="A12" s="7" t="s">
        <v>12</v>
      </c>
      <c r="B12" s="14">
        <v>270</v>
      </c>
      <c r="C12" s="14">
        <v>258</v>
      </c>
      <c r="D12" s="8">
        <f t="shared" si="3"/>
        <v>528</v>
      </c>
      <c r="E12" s="15">
        <f t="shared" si="7"/>
        <v>0.037</v>
      </c>
      <c r="F12" s="16">
        <v>12</v>
      </c>
      <c r="G12" s="16">
        <v>5</v>
      </c>
      <c r="H12" s="10">
        <f t="shared" si="0"/>
        <v>17</v>
      </c>
      <c r="I12" s="17">
        <f t="shared" si="4"/>
        <v>0.1735</v>
      </c>
      <c r="J12" s="12">
        <f t="shared" si="5"/>
        <v>282</v>
      </c>
      <c r="K12" s="12">
        <f t="shared" si="1"/>
        <v>263</v>
      </c>
      <c r="L12" s="12">
        <f t="shared" si="2"/>
        <v>545</v>
      </c>
      <c r="M12" s="18">
        <f t="shared" si="6"/>
        <v>0.0383</v>
      </c>
    </row>
    <row r="13" spans="1:13" ht="30" customHeight="1">
      <c r="A13" s="7" t="s">
        <v>13</v>
      </c>
      <c r="B13" s="14">
        <v>271</v>
      </c>
      <c r="C13" s="14">
        <v>252</v>
      </c>
      <c r="D13" s="8">
        <f t="shared" si="3"/>
        <v>523</v>
      </c>
      <c r="E13" s="15">
        <f t="shared" si="7"/>
        <v>0.037</v>
      </c>
      <c r="F13" s="16">
        <v>4</v>
      </c>
      <c r="G13" s="16">
        <v>3</v>
      </c>
      <c r="H13" s="10">
        <f t="shared" si="0"/>
        <v>7</v>
      </c>
      <c r="I13" s="17">
        <f t="shared" si="4"/>
        <v>0.0714</v>
      </c>
      <c r="J13" s="12">
        <f t="shared" si="5"/>
        <v>275</v>
      </c>
      <c r="K13" s="12">
        <f t="shared" si="1"/>
        <v>255</v>
      </c>
      <c r="L13" s="12">
        <f t="shared" si="2"/>
        <v>530</v>
      </c>
      <c r="M13" s="18">
        <f t="shared" si="6"/>
        <v>0.0373</v>
      </c>
    </row>
    <row r="14" spans="1:13" ht="30" customHeight="1">
      <c r="A14" s="7" t="s">
        <v>14</v>
      </c>
      <c r="B14" s="14">
        <v>368</v>
      </c>
      <c r="C14" s="14">
        <v>304</v>
      </c>
      <c r="D14" s="8">
        <f t="shared" si="3"/>
        <v>672</v>
      </c>
      <c r="E14" s="15">
        <f t="shared" si="7"/>
        <v>0.048</v>
      </c>
      <c r="F14" s="16">
        <v>2</v>
      </c>
      <c r="G14" s="16">
        <v>7</v>
      </c>
      <c r="H14" s="10">
        <f t="shared" si="0"/>
        <v>9</v>
      </c>
      <c r="I14" s="17">
        <f t="shared" si="4"/>
        <v>0.0918</v>
      </c>
      <c r="J14" s="12">
        <f t="shared" si="5"/>
        <v>370</v>
      </c>
      <c r="K14" s="12">
        <f t="shared" si="1"/>
        <v>311</v>
      </c>
      <c r="L14" s="12">
        <f t="shared" si="2"/>
        <v>681</v>
      </c>
      <c r="M14" s="18">
        <f t="shared" si="6"/>
        <v>0.0479</v>
      </c>
    </row>
    <row r="15" spans="1:13" ht="30" customHeight="1">
      <c r="A15" s="7" t="s">
        <v>15</v>
      </c>
      <c r="B15" s="14">
        <v>535</v>
      </c>
      <c r="C15" s="14">
        <v>445</v>
      </c>
      <c r="D15" s="8">
        <f t="shared" si="3"/>
        <v>980</v>
      </c>
      <c r="E15" s="15">
        <f t="shared" si="7"/>
        <v>0.069</v>
      </c>
      <c r="F15" s="16">
        <v>2</v>
      </c>
      <c r="G15" s="16">
        <v>6</v>
      </c>
      <c r="H15" s="10">
        <f t="shared" si="0"/>
        <v>8</v>
      </c>
      <c r="I15" s="17">
        <f t="shared" si="4"/>
        <v>0.0816</v>
      </c>
      <c r="J15" s="12">
        <f t="shared" si="5"/>
        <v>537</v>
      </c>
      <c r="K15" s="12">
        <f t="shared" si="1"/>
        <v>451</v>
      </c>
      <c r="L15" s="12">
        <f t="shared" si="2"/>
        <v>988</v>
      </c>
      <c r="M15" s="18">
        <f t="shared" si="6"/>
        <v>0.0695</v>
      </c>
    </row>
    <row r="16" spans="1:13" ht="30" customHeight="1">
      <c r="A16" s="7" t="s">
        <v>16</v>
      </c>
      <c r="B16" s="14">
        <v>435</v>
      </c>
      <c r="C16" s="14">
        <v>382</v>
      </c>
      <c r="D16" s="8">
        <f t="shared" si="3"/>
        <v>817</v>
      </c>
      <c r="E16" s="15">
        <f t="shared" si="7"/>
        <v>0.058</v>
      </c>
      <c r="F16" s="16">
        <v>3</v>
      </c>
      <c r="G16" s="16">
        <v>5</v>
      </c>
      <c r="H16" s="10">
        <f t="shared" si="0"/>
        <v>8</v>
      </c>
      <c r="I16" s="17">
        <f t="shared" si="4"/>
        <v>0.0816</v>
      </c>
      <c r="J16" s="12">
        <f t="shared" si="5"/>
        <v>438</v>
      </c>
      <c r="K16" s="12">
        <f t="shared" si="1"/>
        <v>387</v>
      </c>
      <c r="L16" s="12">
        <f t="shared" si="2"/>
        <v>825</v>
      </c>
      <c r="M16" s="18">
        <f t="shared" si="6"/>
        <v>0.058</v>
      </c>
    </row>
    <row r="17" spans="1:13" ht="30" customHeight="1">
      <c r="A17" s="7" t="s">
        <v>17</v>
      </c>
      <c r="B17" s="14">
        <v>330</v>
      </c>
      <c r="C17" s="14">
        <v>330</v>
      </c>
      <c r="D17" s="8">
        <f t="shared" si="3"/>
        <v>660</v>
      </c>
      <c r="E17" s="15">
        <f t="shared" si="7"/>
        <v>0.047</v>
      </c>
      <c r="F17" s="16">
        <v>0</v>
      </c>
      <c r="G17" s="16">
        <v>12</v>
      </c>
      <c r="H17" s="10">
        <f t="shared" si="0"/>
        <v>12</v>
      </c>
      <c r="I17" s="17">
        <f t="shared" si="4"/>
        <v>0.1224</v>
      </c>
      <c r="J17" s="12">
        <f t="shared" si="5"/>
        <v>330</v>
      </c>
      <c r="K17" s="12">
        <f t="shared" si="1"/>
        <v>342</v>
      </c>
      <c r="L17" s="12">
        <f t="shared" si="2"/>
        <v>672</v>
      </c>
      <c r="M17" s="18">
        <f t="shared" si="6"/>
        <v>0.0473</v>
      </c>
    </row>
    <row r="18" spans="1:13" ht="30" customHeight="1">
      <c r="A18" s="7" t="s">
        <v>18</v>
      </c>
      <c r="B18" s="14">
        <v>398</v>
      </c>
      <c r="C18" s="14">
        <v>517</v>
      </c>
      <c r="D18" s="8">
        <f t="shared" si="3"/>
        <v>915</v>
      </c>
      <c r="E18" s="15">
        <f t="shared" si="7"/>
        <v>0.065</v>
      </c>
      <c r="F18" s="16">
        <v>1</v>
      </c>
      <c r="G18" s="16">
        <v>7</v>
      </c>
      <c r="H18" s="10">
        <f t="shared" si="0"/>
        <v>8</v>
      </c>
      <c r="I18" s="17">
        <f t="shared" si="4"/>
        <v>0.0816</v>
      </c>
      <c r="J18" s="12">
        <f t="shared" si="5"/>
        <v>399</v>
      </c>
      <c r="K18" s="12">
        <f t="shared" si="1"/>
        <v>524</v>
      </c>
      <c r="L18" s="12">
        <f t="shared" si="2"/>
        <v>923</v>
      </c>
      <c r="M18" s="18">
        <f t="shared" si="6"/>
        <v>0.0649</v>
      </c>
    </row>
    <row r="19" spans="1:13" ht="30" customHeight="1">
      <c r="A19" s="7" t="s">
        <v>19</v>
      </c>
      <c r="B19" s="14">
        <v>605</v>
      </c>
      <c r="C19" s="14">
        <v>707</v>
      </c>
      <c r="D19" s="8">
        <f t="shared" si="3"/>
        <v>1312</v>
      </c>
      <c r="E19" s="15">
        <f t="shared" si="7"/>
        <v>0.093</v>
      </c>
      <c r="F19" s="16">
        <v>0</v>
      </c>
      <c r="G19" s="16">
        <v>4</v>
      </c>
      <c r="H19" s="10">
        <f t="shared" si="0"/>
        <v>4</v>
      </c>
      <c r="I19" s="17">
        <f t="shared" si="4"/>
        <v>0.0408</v>
      </c>
      <c r="J19" s="12">
        <f t="shared" si="5"/>
        <v>605</v>
      </c>
      <c r="K19" s="12">
        <f t="shared" si="1"/>
        <v>711</v>
      </c>
      <c r="L19" s="12">
        <f t="shared" si="2"/>
        <v>1316</v>
      </c>
      <c r="M19" s="18">
        <f t="shared" si="6"/>
        <v>0.0926</v>
      </c>
    </row>
    <row r="20" spans="1:13" ht="30" customHeight="1">
      <c r="A20" s="7" t="s">
        <v>20</v>
      </c>
      <c r="B20" s="14">
        <v>937</v>
      </c>
      <c r="C20" s="14">
        <v>995</v>
      </c>
      <c r="D20" s="8">
        <f t="shared" si="3"/>
        <v>1932</v>
      </c>
      <c r="E20" s="15">
        <f t="shared" si="7"/>
        <v>0.137</v>
      </c>
      <c r="F20" s="16">
        <v>4</v>
      </c>
      <c r="G20" s="16">
        <v>4</v>
      </c>
      <c r="H20" s="10">
        <f t="shared" si="0"/>
        <v>8</v>
      </c>
      <c r="I20" s="17">
        <f t="shared" si="4"/>
        <v>0.0816</v>
      </c>
      <c r="J20" s="12">
        <f t="shared" si="5"/>
        <v>941</v>
      </c>
      <c r="K20" s="12">
        <f t="shared" si="1"/>
        <v>999</v>
      </c>
      <c r="L20" s="12">
        <f t="shared" si="2"/>
        <v>1940</v>
      </c>
      <c r="M20" s="18">
        <f t="shared" si="6"/>
        <v>0.1365</v>
      </c>
    </row>
    <row r="21" spans="1:13" ht="30" customHeight="1">
      <c r="A21" s="7" t="s">
        <v>21</v>
      </c>
      <c r="B21" s="14">
        <v>752</v>
      </c>
      <c r="C21" s="14">
        <v>692</v>
      </c>
      <c r="D21" s="8">
        <f t="shared" si="3"/>
        <v>1444</v>
      </c>
      <c r="E21" s="15">
        <f t="shared" si="7"/>
        <v>0.102</v>
      </c>
      <c r="F21" s="16">
        <v>1</v>
      </c>
      <c r="G21" s="16">
        <v>1</v>
      </c>
      <c r="H21" s="10">
        <f t="shared" si="0"/>
        <v>2</v>
      </c>
      <c r="I21" s="17">
        <f t="shared" si="4"/>
        <v>0.0204</v>
      </c>
      <c r="J21" s="12">
        <f t="shared" si="5"/>
        <v>753</v>
      </c>
      <c r="K21" s="12">
        <f t="shared" si="1"/>
        <v>693</v>
      </c>
      <c r="L21" s="12">
        <f t="shared" si="2"/>
        <v>1446</v>
      </c>
      <c r="M21" s="18">
        <f t="shared" si="6"/>
        <v>0.1017</v>
      </c>
    </row>
    <row r="22" spans="1:13" ht="30" customHeight="1">
      <c r="A22" s="7" t="s">
        <v>22</v>
      </c>
      <c r="B22" s="14">
        <v>510</v>
      </c>
      <c r="C22" s="14">
        <v>447</v>
      </c>
      <c r="D22" s="8">
        <f t="shared" si="3"/>
        <v>957</v>
      </c>
      <c r="E22" s="15">
        <f t="shared" si="7"/>
        <v>0.068</v>
      </c>
      <c r="F22" s="16">
        <v>1</v>
      </c>
      <c r="G22" s="16">
        <v>0</v>
      </c>
      <c r="H22" s="10">
        <f t="shared" si="0"/>
        <v>1</v>
      </c>
      <c r="I22" s="17">
        <f t="shared" si="4"/>
        <v>0.0102</v>
      </c>
      <c r="J22" s="12">
        <f t="shared" si="5"/>
        <v>511</v>
      </c>
      <c r="K22" s="12">
        <f t="shared" si="1"/>
        <v>447</v>
      </c>
      <c r="L22" s="12">
        <f t="shared" si="2"/>
        <v>958</v>
      </c>
      <c r="M22" s="18">
        <f t="shared" si="6"/>
        <v>0.0674</v>
      </c>
    </row>
    <row r="23" spans="1:13" ht="30" customHeight="1">
      <c r="A23" s="7" t="s">
        <v>23</v>
      </c>
      <c r="B23" s="14">
        <v>262</v>
      </c>
      <c r="C23" s="14">
        <v>295</v>
      </c>
      <c r="D23" s="8">
        <f t="shared" si="3"/>
        <v>557</v>
      </c>
      <c r="E23" s="15">
        <f t="shared" si="7"/>
        <v>0.039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262</v>
      </c>
      <c r="K23" s="12">
        <f t="shared" si="1"/>
        <v>295</v>
      </c>
      <c r="L23" s="12">
        <f t="shared" si="2"/>
        <v>557</v>
      </c>
      <c r="M23" s="18">
        <f t="shared" si="6"/>
        <v>0.0392</v>
      </c>
    </row>
    <row r="24" spans="1:13" ht="30" customHeight="1">
      <c r="A24" s="7" t="s">
        <v>24</v>
      </c>
      <c r="B24" s="14">
        <v>139</v>
      </c>
      <c r="C24" s="14">
        <v>238</v>
      </c>
      <c r="D24" s="8">
        <f t="shared" si="3"/>
        <v>377</v>
      </c>
      <c r="E24" s="15">
        <f t="shared" si="7"/>
        <v>0.027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139</v>
      </c>
      <c r="K24" s="12">
        <f t="shared" si="1"/>
        <v>238</v>
      </c>
      <c r="L24" s="12">
        <f t="shared" si="2"/>
        <v>377</v>
      </c>
      <c r="M24" s="18">
        <f t="shared" si="6"/>
        <v>0.0265</v>
      </c>
    </row>
    <row r="25" spans="1:13" ht="30" customHeight="1">
      <c r="A25" s="7" t="s">
        <v>25</v>
      </c>
      <c r="B25" s="14">
        <v>45</v>
      </c>
      <c r="C25" s="14">
        <v>172</v>
      </c>
      <c r="D25" s="8">
        <f t="shared" si="3"/>
        <v>217</v>
      </c>
      <c r="E25" s="15">
        <f t="shared" si="7"/>
        <v>0.015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45</v>
      </c>
      <c r="K25" s="12">
        <f t="shared" si="1"/>
        <v>172</v>
      </c>
      <c r="L25" s="12">
        <f t="shared" si="2"/>
        <v>217</v>
      </c>
      <c r="M25" s="18">
        <f t="shared" si="6"/>
        <v>0.0153</v>
      </c>
    </row>
    <row r="26" spans="1:13" ht="30" customHeight="1">
      <c r="A26" s="7" t="s">
        <v>26</v>
      </c>
      <c r="B26" s="14">
        <v>7</v>
      </c>
      <c r="C26" s="14">
        <v>44</v>
      </c>
      <c r="D26" s="8">
        <f t="shared" si="3"/>
        <v>51</v>
      </c>
      <c r="E26" s="15">
        <f t="shared" si="7"/>
        <v>0.004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7</v>
      </c>
      <c r="K26" s="12">
        <f t="shared" si="1"/>
        <v>44</v>
      </c>
      <c r="L26" s="12">
        <f t="shared" si="2"/>
        <v>51</v>
      </c>
      <c r="M26" s="18">
        <f t="shared" si="6"/>
        <v>0.0036</v>
      </c>
    </row>
    <row r="27" spans="1:13" ht="30" customHeight="1" thickBot="1">
      <c r="A27" s="19" t="s">
        <v>27</v>
      </c>
      <c r="B27" s="20">
        <v>1</v>
      </c>
      <c r="C27" s="20">
        <v>6</v>
      </c>
      <c r="D27" s="22">
        <f t="shared" si="3"/>
        <v>7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1</v>
      </c>
      <c r="K27" s="26">
        <f t="shared" si="1"/>
        <v>6</v>
      </c>
      <c r="L27" s="26">
        <f t="shared" si="2"/>
        <v>7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山口 浩文</cp:lastModifiedBy>
  <cp:lastPrinted>2016-12-02T06:22:38Z</cp:lastPrinted>
  <dcterms:created xsi:type="dcterms:W3CDTF">2005-12-28T01:38:59Z</dcterms:created>
  <dcterms:modified xsi:type="dcterms:W3CDTF">2016-12-02T06:22:51Z</dcterms:modified>
  <cp:category/>
  <cp:version/>
  <cp:contentType/>
  <cp:contentStatus/>
</cp:coreProperties>
</file>