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9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<sst xmlns="http://schemas.openxmlformats.org/spreadsheetml/2006/main" count="468" uniqueCount="60">
  <si>
    <t>年齢別人口統計表</t>
  </si>
  <si>
    <t>住民基本台帳人口①</t>
  </si>
  <si>
    <t>外国人登録人口②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</si>
  <si>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</si>
  <si>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</si>
  <si>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</si>
  <si>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</si>
  <si>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</si>
  <si>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</si>
  <si>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</si>
  <si>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</si>
  <si>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</si>
  <si>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</si>
  <si>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</si>
  <si>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</si>
  <si>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</si>
  <si>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</si>
  <si>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</si>
  <si>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</si>
  <si>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</si>
  <si>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</si>
  <si>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</si>
  <si>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</si>
  <si>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</si>
  <si>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</si>
  <si>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</si>
  <si>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</si>
  <si>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</si>
  <si>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</si>
  <si>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</si>
  <si>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平成18年１月１日現在</t>
  </si>
  <si>
    <t>住民基本台帳人口①</t>
  </si>
  <si>
    <t>0～4歳</t>
  </si>
  <si>
    <t>平成18年２月１日現在</t>
  </si>
  <si>
    <t>0～4歳</t>
  </si>
  <si>
    <t>平成18年３月１日現在</t>
  </si>
  <si>
    <t>0～4歳</t>
  </si>
  <si>
    <t>平成18年４月１日現在</t>
  </si>
  <si>
    <t>0～4歳</t>
  </si>
  <si>
    <t>平成18年５月１日現在</t>
  </si>
  <si>
    <t>0～4歳</t>
  </si>
  <si>
    <t>平成18年６月１日現在</t>
  </si>
  <si>
    <t>0～4歳</t>
  </si>
  <si>
    <t>平成18年7月１日現在</t>
  </si>
  <si>
    <t>0～4歳</t>
  </si>
  <si>
    <t>平成18年８月１日現在</t>
  </si>
  <si>
    <t>0～4歳</t>
  </si>
  <si>
    <t>平成18年９月１日現在</t>
  </si>
  <si>
    <t>住民基本台帳人口①</t>
  </si>
  <si>
    <t>合　計</t>
  </si>
  <si>
    <t>0～4歳</t>
  </si>
  <si>
    <t>20～24歳</t>
  </si>
  <si>
    <t>40～44歳</t>
  </si>
  <si>
    <t>平成18年１０月１日現在</t>
  </si>
  <si>
    <t>20～24歳</t>
  </si>
  <si>
    <t>40～44歳</t>
  </si>
  <si>
    <t>平成18年１1月１日現在</t>
  </si>
  <si>
    <t>20～24歳</t>
  </si>
  <si>
    <t>40～44歳</t>
  </si>
  <si>
    <t>平成18年１2月１日現在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</si>
</sst>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 vertical="center"/>
    </xf>
    <xf numFmtId="38" fontId="6" fillId="34" borderId="10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38" fontId="3" fillId="36" borderId="17" xfId="48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1" fillId="0" borderId="0" xfId="48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38" fontId="5" fillId="33" borderId="15" xfId="48" applyFont="1" applyFill="1" applyBorder="1" applyAlignment="1">
      <alignment horizontal="center" vertical="center"/>
    </xf>
    <xf numFmtId="38" fontId="5" fillId="34" borderId="1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30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8052</v>
      </c>
      <c r="C6" s="8">
        <f>SUM(C7:C27)</f>
        <v>8166</v>
      </c>
      <c r="D6" s="8">
        <f>SUM(B6:C6)</f>
        <v>16218</v>
      </c>
      <c r="E6" s="9">
        <f aca="true" t="shared" si="0" ref="E6:L6">SUM(E7:E27)</f>
        <v>1</v>
      </c>
      <c r="F6" s="10">
        <f t="shared" si="0"/>
        <v>22</v>
      </c>
      <c r="G6" s="10">
        <f t="shared" si="0"/>
        <v>45</v>
      </c>
      <c r="H6" s="10">
        <f t="shared" si="0"/>
        <v>67</v>
      </c>
      <c r="I6" s="12">
        <f t="shared" si="0"/>
        <v>1.0000000000000002</v>
      </c>
      <c r="J6" s="13">
        <f t="shared" si="0"/>
        <v>8074</v>
      </c>
      <c r="K6" s="13">
        <f t="shared" si="0"/>
        <v>8209</v>
      </c>
      <c r="L6" s="13">
        <f t="shared" si="0"/>
        <v>16285</v>
      </c>
      <c r="M6" s="14">
        <v>1</v>
      </c>
    </row>
    <row r="7" spans="1:13" ht="30" customHeight="1">
      <c r="A7" s="7" t="s">
        <v>9</v>
      </c>
      <c r="B7" s="15">
        <v>237</v>
      </c>
      <c r="C7" s="15">
        <v>190</v>
      </c>
      <c r="D7" s="8">
        <f>B7+C7</f>
        <v>427</v>
      </c>
      <c r="E7" s="16">
        <f>D7/D6</f>
        <v>0.026328770501911455</v>
      </c>
      <c r="F7" s="17">
        <v>0</v>
      </c>
      <c r="G7" s="17">
        <v>0</v>
      </c>
      <c r="H7" s="11">
        <v>0</v>
      </c>
      <c r="I7" s="18">
        <f>H7/H6</f>
        <v>0</v>
      </c>
      <c r="J7" s="13">
        <f>B7+F7</f>
        <v>237</v>
      </c>
      <c r="K7" s="13">
        <f aca="true" t="shared" si="1" ref="K7:L22">C7+G7</f>
        <v>190</v>
      </c>
      <c r="L7" s="13">
        <f t="shared" si="1"/>
        <v>427</v>
      </c>
      <c r="M7" s="20">
        <f>L7/L6</f>
        <v>0.026220448265274792</v>
      </c>
    </row>
    <row r="8" spans="1:13" ht="30" customHeight="1">
      <c r="A8" s="7" t="s">
        <v>10</v>
      </c>
      <c r="B8" s="15">
        <v>269</v>
      </c>
      <c r="C8" s="15">
        <v>267</v>
      </c>
      <c r="D8" s="8">
        <f aca="true" t="shared" si="2" ref="D8:D27">B8+C8</f>
        <v>536</v>
      </c>
      <c r="E8" s="16">
        <f>D8/D6</f>
        <v>0.03304969786656801</v>
      </c>
      <c r="F8" s="17">
        <v>0</v>
      </c>
      <c r="G8" s="17">
        <v>0</v>
      </c>
      <c r="H8" s="11">
        <v>0</v>
      </c>
      <c r="I8" s="18">
        <f>H8/H6</f>
        <v>0</v>
      </c>
      <c r="J8" s="13">
        <f aca="true" t="shared" si="3" ref="J8:J27">B8+F8</f>
        <v>269</v>
      </c>
      <c r="K8" s="13">
        <f t="shared" si="1"/>
        <v>267</v>
      </c>
      <c r="L8" s="13">
        <f t="shared" si="1"/>
        <v>536</v>
      </c>
      <c r="M8" s="20">
        <f>L8/L6</f>
        <v>0.0329137242861529</v>
      </c>
    </row>
    <row r="9" spans="1:13" ht="30" customHeight="1">
      <c r="A9" s="7" t="s">
        <v>11</v>
      </c>
      <c r="B9" s="15">
        <v>318</v>
      </c>
      <c r="C9" s="15">
        <v>330</v>
      </c>
      <c r="D9" s="8">
        <f t="shared" si="2"/>
        <v>648</v>
      </c>
      <c r="E9" s="16">
        <f>D9/D6</f>
        <v>0.03995560488346282</v>
      </c>
      <c r="F9" s="17">
        <v>0</v>
      </c>
      <c r="G9" s="17">
        <v>2</v>
      </c>
      <c r="H9" s="11">
        <v>2</v>
      </c>
      <c r="I9" s="18">
        <f>H9/H6</f>
        <v>0.029850746268656716</v>
      </c>
      <c r="J9" s="13">
        <f t="shared" si="3"/>
        <v>318</v>
      </c>
      <c r="K9" s="13">
        <f t="shared" si="1"/>
        <v>332</v>
      </c>
      <c r="L9" s="13">
        <f t="shared" si="1"/>
        <v>650</v>
      </c>
      <c r="M9" s="20">
        <f>L9/L6</f>
        <v>0.039914031317163035</v>
      </c>
    </row>
    <row r="10" spans="1:13" ht="30" customHeight="1">
      <c r="A10" s="7" t="s">
        <v>12</v>
      </c>
      <c r="B10" s="15">
        <v>516</v>
      </c>
      <c r="C10" s="15">
        <v>459</v>
      </c>
      <c r="D10" s="8">
        <f t="shared" si="2"/>
        <v>975</v>
      </c>
      <c r="E10" s="16">
        <f>D10/D6</f>
        <v>0.060118386977432485</v>
      </c>
      <c r="F10" s="17">
        <v>2</v>
      </c>
      <c r="G10" s="17">
        <v>2</v>
      </c>
      <c r="H10" s="11">
        <v>4</v>
      </c>
      <c r="I10" s="18">
        <f>H10/H6</f>
        <v>0.05970149253731343</v>
      </c>
      <c r="J10" s="13">
        <f t="shared" si="3"/>
        <v>518</v>
      </c>
      <c r="K10" s="19">
        <v>462</v>
      </c>
      <c r="L10" s="13">
        <f t="shared" si="1"/>
        <v>979</v>
      </c>
      <c r="M10" s="20">
        <f>L10/L6</f>
        <v>0.06011667178385017</v>
      </c>
    </row>
    <row r="11" spans="1:13" ht="30" customHeight="1">
      <c r="A11" s="7" t="s">
        <v>13</v>
      </c>
      <c r="B11" s="15">
        <v>606</v>
      </c>
      <c r="C11" s="15">
        <v>516</v>
      </c>
      <c r="D11" s="8">
        <f t="shared" si="2"/>
        <v>1122</v>
      </c>
      <c r="E11" s="16">
        <f>D11/D6</f>
        <v>0.06918238993710692</v>
      </c>
      <c r="F11" s="17">
        <v>3</v>
      </c>
      <c r="G11" s="17">
        <v>0</v>
      </c>
      <c r="H11" s="11">
        <v>4</v>
      </c>
      <c r="I11" s="18">
        <f>H11/H6</f>
        <v>0.05970149253731343</v>
      </c>
      <c r="J11" s="13">
        <f t="shared" si="3"/>
        <v>609</v>
      </c>
      <c r="K11" s="19">
        <v>515</v>
      </c>
      <c r="L11" s="13">
        <f t="shared" si="1"/>
        <v>1126</v>
      </c>
      <c r="M11" s="20">
        <f>L11/L6</f>
        <v>0.06914338348173166</v>
      </c>
    </row>
    <row r="12" spans="1:13" ht="30" customHeight="1">
      <c r="A12" s="7" t="s">
        <v>14</v>
      </c>
      <c r="B12" s="15">
        <v>503</v>
      </c>
      <c r="C12" s="15">
        <v>493</v>
      </c>
      <c r="D12" s="8">
        <f t="shared" si="2"/>
        <v>996</v>
      </c>
      <c r="E12" s="16">
        <f>D12/D6</f>
        <v>0.06141324454310026</v>
      </c>
      <c r="F12" s="17">
        <v>2</v>
      </c>
      <c r="G12" s="17">
        <v>3</v>
      </c>
      <c r="H12" s="11">
        <v>4</v>
      </c>
      <c r="I12" s="18">
        <f>H12/H6</f>
        <v>0.05970149253731343</v>
      </c>
      <c r="J12" s="13">
        <f t="shared" si="3"/>
        <v>505</v>
      </c>
      <c r="K12" s="19">
        <v>500</v>
      </c>
      <c r="L12" s="13">
        <f t="shared" si="1"/>
        <v>1000</v>
      </c>
      <c r="M12" s="20">
        <f>L12/L6</f>
        <v>0.06140620202640467</v>
      </c>
    </row>
    <row r="13" spans="1:13" ht="30" customHeight="1">
      <c r="A13" s="7" t="s">
        <v>15</v>
      </c>
      <c r="B13" s="15">
        <v>520</v>
      </c>
      <c r="C13" s="15">
        <v>492</v>
      </c>
      <c r="D13" s="8">
        <f t="shared" si="2"/>
        <v>1012</v>
      </c>
      <c r="E13" s="16">
        <f>D13/D6</f>
        <v>0.06239980268837095</v>
      </c>
      <c r="F13" s="17">
        <v>3</v>
      </c>
      <c r="G13" s="17">
        <v>3</v>
      </c>
      <c r="H13" s="11">
        <v>7</v>
      </c>
      <c r="I13" s="18">
        <f>H13/H6</f>
        <v>0.1044776119402985</v>
      </c>
      <c r="J13" s="13">
        <f t="shared" si="3"/>
        <v>523</v>
      </c>
      <c r="K13" s="19">
        <v>498</v>
      </c>
      <c r="L13" s="13">
        <f t="shared" si="1"/>
        <v>1019</v>
      </c>
      <c r="M13" s="20">
        <f>L13/L6</f>
        <v>0.06257291986490636</v>
      </c>
    </row>
    <row r="14" spans="1:13" ht="30" customHeight="1">
      <c r="A14" s="7" t="s">
        <v>16</v>
      </c>
      <c r="B14" s="15">
        <v>385</v>
      </c>
      <c r="C14" s="15">
        <v>358</v>
      </c>
      <c r="D14" s="8">
        <f t="shared" si="2"/>
        <v>743</v>
      </c>
      <c r="E14" s="16">
        <f>D14/D6</f>
        <v>0.04581329387100752</v>
      </c>
      <c r="F14" s="17">
        <v>2</v>
      </c>
      <c r="G14" s="17">
        <v>6</v>
      </c>
      <c r="H14" s="11">
        <v>7</v>
      </c>
      <c r="I14" s="18">
        <f>H14/H6</f>
        <v>0.1044776119402985</v>
      </c>
      <c r="J14" s="13">
        <f t="shared" si="3"/>
        <v>387</v>
      </c>
      <c r="K14" s="19">
        <v>370</v>
      </c>
      <c r="L14" s="13">
        <f t="shared" si="1"/>
        <v>750</v>
      </c>
      <c r="M14" s="20">
        <f>L14/L6</f>
        <v>0.0460546515198035</v>
      </c>
    </row>
    <row r="15" spans="1:13" ht="30" customHeight="1">
      <c r="A15" s="7" t="s">
        <v>17</v>
      </c>
      <c r="B15" s="15">
        <v>336</v>
      </c>
      <c r="C15" s="15">
        <v>347</v>
      </c>
      <c r="D15" s="8">
        <f t="shared" si="2"/>
        <v>683</v>
      </c>
      <c r="E15" s="16">
        <f>D15/D6</f>
        <v>0.042113700826242446</v>
      </c>
      <c r="F15" s="17">
        <v>2</v>
      </c>
      <c r="G15" s="17">
        <v>9</v>
      </c>
      <c r="H15" s="11">
        <v>11</v>
      </c>
      <c r="I15" s="18">
        <f>H15/H6</f>
        <v>0.16417910447761194</v>
      </c>
      <c r="J15" s="13">
        <f t="shared" si="3"/>
        <v>338</v>
      </c>
      <c r="K15" s="19">
        <v>345</v>
      </c>
      <c r="L15" s="13">
        <f t="shared" si="1"/>
        <v>694</v>
      </c>
      <c r="M15" s="20">
        <f>L15/L6</f>
        <v>0.04261590420632484</v>
      </c>
    </row>
    <row r="16" spans="1:13" ht="30" customHeight="1">
      <c r="A16" s="7" t="s">
        <v>18</v>
      </c>
      <c r="B16" s="15">
        <v>435</v>
      </c>
      <c r="C16" s="15">
        <v>532</v>
      </c>
      <c r="D16" s="8">
        <f t="shared" si="2"/>
        <v>967</v>
      </c>
      <c r="E16" s="16">
        <f>D16/D6</f>
        <v>0.05962510790479714</v>
      </c>
      <c r="F16" s="17">
        <v>1</v>
      </c>
      <c r="G16" s="17">
        <v>8</v>
      </c>
      <c r="H16" s="11">
        <v>9</v>
      </c>
      <c r="I16" s="18">
        <f>H16/H6</f>
        <v>0.13432835820895522</v>
      </c>
      <c r="J16" s="13">
        <f t="shared" si="3"/>
        <v>436</v>
      </c>
      <c r="K16" s="19">
        <v>549</v>
      </c>
      <c r="L16" s="13">
        <f t="shared" si="1"/>
        <v>976</v>
      </c>
      <c r="M16" s="20">
        <f>L16/L6</f>
        <v>0.059932453177770954</v>
      </c>
    </row>
    <row r="17" spans="1:13" ht="30" customHeight="1">
      <c r="A17" s="7" t="s">
        <v>19</v>
      </c>
      <c r="B17" s="15">
        <v>685</v>
      </c>
      <c r="C17" s="15">
        <v>766</v>
      </c>
      <c r="D17" s="8">
        <f t="shared" si="2"/>
        <v>1451</v>
      </c>
      <c r="E17" s="16">
        <f>D17/D6</f>
        <v>0.08946849179923541</v>
      </c>
      <c r="F17" s="17">
        <v>1</v>
      </c>
      <c r="G17" s="17">
        <v>4</v>
      </c>
      <c r="H17" s="11">
        <v>5</v>
      </c>
      <c r="I17" s="18">
        <f>H17/H6</f>
        <v>0.07462686567164178</v>
      </c>
      <c r="J17" s="13">
        <f t="shared" si="3"/>
        <v>686</v>
      </c>
      <c r="K17" s="19">
        <v>766</v>
      </c>
      <c r="L17" s="13">
        <f t="shared" si="1"/>
        <v>1456</v>
      </c>
      <c r="M17" s="20">
        <f>L17/L6</f>
        <v>0.0894074301504452</v>
      </c>
    </row>
    <row r="18" spans="1:13" ht="30" customHeight="1">
      <c r="A18" s="7" t="s">
        <v>20</v>
      </c>
      <c r="B18" s="15">
        <v>959</v>
      </c>
      <c r="C18" s="15">
        <v>997</v>
      </c>
      <c r="D18" s="8">
        <f t="shared" si="2"/>
        <v>1956</v>
      </c>
      <c r="E18" s="16">
        <f>D18/D6</f>
        <v>0.12060673325934147</v>
      </c>
      <c r="F18" s="17">
        <v>2</v>
      </c>
      <c r="G18" s="17">
        <v>4</v>
      </c>
      <c r="H18" s="11">
        <v>6</v>
      </c>
      <c r="I18" s="18">
        <f>H18/H6</f>
        <v>0.08955223880597014</v>
      </c>
      <c r="J18" s="13">
        <f t="shared" si="3"/>
        <v>961</v>
      </c>
      <c r="K18" s="19">
        <v>997</v>
      </c>
      <c r="L18" s="13">
        <f t="shared" si="1"/>
        <v>1962</v>
      </c>
      <c r="M18" s="20">
        <f>L18/L6</f>
        <v>0.12047896837580596</v>
      </c>
    </row>
    <row r="19" spans="1:13" ht="30" customHeight="1">
      <c r="A19" s="7" t="s">
        <v>21</v>
      </c>
      <c r="B19" s="15">
        <v>830</v>
      </c>
      <c r="C19" s="15">
        <v>738</v>
      </c>
      <c r="D19" s="8">
        <f t="shared" si="2"/>
        <v>1568</v>
      </c>
      <c r="E19" s="16">
        <f>D19/D6</f>
        <v>0.09668269823652731</v>
      </c>
      <c r="F19" s="17">
        <v>1</v>
      </c>
      <c r="G19" s="17">
        <v>2</v>
      </c>
      <c r="H19" s="11">
        <v>3</v>
      </c>
      <c r="I19" s="18">
        <f>H19/H6</f>
        <v>0.04477611940298507</v>
      </c>
      <c r="J19" s="13">
        <f t="shared" si="3"/>
        <v>831</v>
      </c>
      <c r="K19" s="19">
        <v>738</v>
      </c>
      <c r="L19" s="13">
        <f t="shared" si="1"/>
        <v>1571</v>
      </c>
      <c r="M19" s="20">
        <f>L19/L6</f>
        <v>0.09646914338348173</v>
      </c>
    </row>
    <row r="20" spans="1:13" ht="30" customHeight="1">
      <c r="A20" s="7" t="s">
        <v>22</v>
      </c>
      <c r="B20" s="15">
        <v>566</v>
      </c>
      <c r="C20" s="15">
        <v>445</v>
      </c>
      <c r="D20" s="8">
        <f t="shared" si="2"/>
        <v>1011</v>
      </c>
      <c r="E20" s="16">
        <f>D20/D6</f>
        <v>0.06233814280429153</v>
      </c>
      <c r="F20" s="17">
        <v>1</v>
      </c>
      <c r="G20" s="17">
        <v>1</v>
      </c>
      <c r="H20" s="11">
        <v>3</v>
      </c>
      <c r="I20" s="18">
        <f>H20/H6</f>
        <v>0.04477611940298507</v>
      </c>
      <c r="J20" s="13">
        <f t="shared" si="3"/>
        <v>567</v>
      </c>
      <c r="K20" s="19">
        <v>445</v>
      </c>
      <c r="L20" s="13">
        <f t="shared" si="1"/>
        <v>1014</v>
      </c>
      <c r="M20" s="20">
        <f>L20/L6</f>
        <v>0.06226588885477433</v>
      </c>
    </row>
    <row r="21" spans="1:13" ht="30" customHeight="1">
      <c r="A21" s="7" t="s">
        <v>23</v>
      </c>
      <c r="B21" s="15">
        <v>359</v>
      </c>
      <c r="C21" s="15">
        <v>318</v>
      </c>
      <c r="D21" s="8">
        <f t="shared" si="2"/>
        <v>677</v>
      </c>
      <c r="E21" s="16">
        <f>D21/D6</f>
        <v>0.04174374152176594</v>
      </c>
      <c r="F21" s="17">
        <v>2</v>
      </c>
      <c r="G21" s="17">
        <v>0</v>
      </c>
      <c r="H21" s="11">
        <v>1</v>
      </c>
      <c r="I21" s="18">
        <f>H21/H6</f>
        <v>0.014925373134328358</v>
      </c>
      <c r="J21" s="13">
        <f t="shared" si="3"/>
        <v>361</v>
      </c>
      <c r="K21" s="19">
        <v>319</v>
      </c>
      <c r="L21" s="13">
        <f t="shared" si="1"/>
        <v>678</v>
      </c>
      <c r="M21" s="20">
        <f>L21/L6</f>
        <v>0.04163340497390237</v>
      </c>
    </row>
    <row r="22" spans="1:13" ht="30" customHeight="1">
      <c r="A22" s="7" t="s">
        <v>24</v>
      </c>
      <c r="B22" s="15">
        <v>287</v>
      </c>
      <c r="C22" s="15">
        <v>370</v>
      </c>
      <c r="D22" s="8">
        <f t="shared" si="2"/>
        <v>657</v>
      </c>
      <c r="E22" s="16">
        <f>D22/D6</f>
        <v>0.04051054384017758</v>
      </c>
      <c r="F22" s="17">
        <v>0</v>
      </c>
      <c r="G22" s="17">
        <v>0</v>
      </c>
      <c r="H22" s="11">
        <v>0</v>
      </c>
      <c r="I22" s="18">
        <f>H22/H6</f>
        <v>0</v>
      </c>
      <c r="J22" s="13">
        <f t="shared" si="3"/>
        <v>287</v>
      </c>
      <c r="K22" s="19">
        <v>368</v>
      </c>
      <c r="L22" s="13">
        <f t="shared" si="1"/>
        <v>657</v>
      </c>
      <c r="M22" s="20">
        <f>L22/L6</f>
        <v>0.040343874731347866</v>
      </c>
    </row>
    <row r="23" spans="1:13" ht="30" customHeight="1">
      <c r="A23" s="7" t="s">
        <v>25</v>
      </c>
      <c r="B23" s="15">
        <v>137</v>
      </c>
      <c r="C23" s="15">
        <v>296</v>
      </c>
      <c r="D23" s="8">
        <f t="shared" si="2"/>
        <v>433</v>
      </c>
      <c r="E23" s="16">
        <f>D23/D6</f>
        <v>0.026698729806387964</v>
      </c>
      <c r="F23" s="17">
        <v>0</v>
      </c>
      <c r="G23" s="17">
        <v>0</v>
      </c>
      <c r="H23" s="11">
        <v>0</v>
      </c>
      <c r="I23" s="18">
        <f>H23/H6</f>
        <v>0</v>
      </c>
      <c r="J23" s="13">
        <f t="shared" si="3"/>
        <v>137</v>
      </c>
      <c r="K23" s="19">
        <v>294</v>
      </c>
      <c r="L23" s="13">
        <f>D23+H23</f>
        <v>433</v>
      </c>
      <c r="M23" s="20">
        <f>L23/L6</f>
        <v>0.02658888547743322</v>
      </c>
    </row>
    <row r="24" spans="1:13" ht="30" customHeight="1">
      <c r="A24" s="7" t="s">
        <v>26</v>
      </c>
      <c r="B24" s="15">
        <v>77</v>
      </c>
      <c r="C24" s="15">
        <v>156</v>
      </c>
      <c r="D24" s="8">
        <f t="shared" si="2"/>
        <v>233</v>
      </c>
      <c r="E24" s="16">
        <f>D24/D6</f>
        <v>0.014366752990504378</v>
      </c>
      <c r="F24" s="17">
        <v>0</v>
      </c>
      <c r="G24" s="17">
        <v>1</v>
      </c>
      <c r="H24" s="11">
        <v>1</v>
      </c>
      <c r="I24" s="18">
        <f>H24/H6</f>
        <v>0.014925373134328358</v>
      </c>
      <c r="J24" s="13">
        <f t="shared" si="3"/>
        <v>77</v>
      </c>
      <c r="K24" s="19">
        <v>159</v>
      </c>
      <c r="L24" s="13">
        <f>D24+H24</f>
        <v>234</v>
      </c>
      <c r="M24" s="20">
        <f>L24/L6</f>
        <v>0.014369051274178693</v>
      </c>
    </row>
    <row r="25" spans="1:13" ht="30" customHeight="1">
      <c r="A25" s="7" t="s">
        <v>27</v>
      </c>
      <c r="B25" s="15">
        <v>25</v>
      </c>
      <c r="C25" s="15">
        <v>80</v>
      </c>
      <c r="D25" s="8">
        <f t="shared" si="2"/>
        <v>105</v>
      </c>
      <c r="E25" s="16">
        <f>D25/D6</f>
        <v>0.006474287828338882</v>
      </c>
      <c r="F25" s="17">
        <v>0</v>
      </c>
      <c r="G25" s="17">
        <v>0</v>
      </c>
      <c r="H25" s="11">
        <v>0</v>
      </c>
      <c r="I25" s="18">
        <f>H25/H6</f>
        <v>0</v>
      </c>
      <c r="J25" s="13">
        <f t="shared" si="3"/>
        <v>25</v>
      </c>
      <c r="K25" s="19">
        <v>80</v>
      </c>
      <c r="L25" s="13">
        <f>D25+H25</f>
        <v>105</v>
      </c>
      <c r="M25" s="20">
        <f>L25/L6</f>
        <v>0.00644765121277249</v>
      </c>
    </row>
    <row r="26" spans="1:13" ht="30" customHeight="1">
      <c r="A26" s="7" t="s">
        <v>28</v>
      </c>
      <c r="B26" s="15">
        <v>1</v>
      </c>
      <c r="C26" s="15">
        <v>12</v>
      </c>
      <c r="D26" s="8">
        <f t="shared" si="2"/>
        <v>13</v>
      </c>
      <c r="E26" s="16">
        <f>D26/D6</f>
        <v>0.0008015784930324331</v>
      </c>
      <c r="F26" s="17">
        <v>0</v>
      </c>
      <c r="G26" s="17">
        <v>0</v>
      </c>
      <c r="H26" s="11">
        <v>0</v>
      </c>
      <c r="I26" s="18">
        <f>H26/H6</f>
        <v>0</v>
      </c>
      <c r="J26" s="13">
        <f t="shared" si="3"/>
        <v>1</v>
      </c>
      <c r="K26" s="19">
        <v>12</v>
      </c>
      <c r="L26" s="13">
        <f>D26+H26</f>
        <v>13</v>
      </c>
      <c r="M26" s="20">
        <f>L26/L6</f>
        <v>0.0007982806263432606</v>
      </c>
    </row>
    <row r="27" spans="1:13" ht="30" customHeight="1" thickBot="1">
      <c r="A27" s="21" t="s">
        <v>29</v>
      </c>
      <c r="B27" s="22">
        <v>1</v>
      </c>
      <c r="C27" s="22">
        <v>4</v>
      </c>
      <c r="D27" s="8">
        <f t="shared" si="2"/>
        <v>5</v>
      </c>
      <c r="E27" s="16">
        <f>D27/D6</f>
        <v>0.00030829942039708964</v>
      </c>
      <c r="F27" s="23">
        <v>0</v>
      </c>
      <c r="G27" s="23">
        <v>0</v>
      </c>
      <c r="H27" s="24">
        <v>0</v>
      </c>
      <c r="I27" s="18">
        <f>H27/H6</f>
        <v>0</v>
      </c>
      <c r="J27" s="13">
        <f t="shared" si="3"/>
        <v>1</v>
      </c>
      <c r="K27" s="25">
        <v>3</v>
      </c>
      <c r="L27" s="13">
        <f>D27+H27</f>
        <v>5</v>
      </c>
      <c r="M27" s="20">
        <f>L27/L6</f>
        <v>0.00030703101013202335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53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48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49</v>
      </c>
      <c r="B6" s="8">
        <f>SUM(B7:B27)</f>
        <v>8050</v>
      </c>
      <c r="C6" s="8">
        <f>SUM(C7:C27)</f>
        <v>8118</v>
      </c>
      <c r="D6" s="8">
        <f>SUM(B6:C6)</f>
        <v>16168</v>
      </c>
      <c r="E6" s="9">
        <f aca="true" t="shared" si="0" ref="E6:L6">SUM(E7:E27)</f>
        <v>1</v>
      </c>
      <c r="F6" s="10">
        <f t="shared" si="0"/>
        <v>22</v>
      </c>
      <c r="G6" s="10">
        <f t="shared" si="0"/>
        <v>53</v>
      </c>
      <c r="H6" s="10">
        <f t="shared" si="0"/>
        <v>75</v>
      </c>
      <c r="I6" s="12">
        <f t="shared" si="0"/>
        <v>0.9999999999999999</v>
      </c>
      <c r="J6" s="13">
        <f t="shared" si="0"/>
        <v>8072</v>
      </c>
      <c r="K6" s="13">
        <f t="shared" si="0"/>
        <v>8171</v>
      </c>
      <c r="L6" s="13">
        <f t="shared" si="0"/>
        <v>16243</v>
      </c>
      <c r="M6" s="14">
        <v>1</v>
      </c>
    </row>
    <row r="7" spans="1:13" ht="30" customHeight="1">
      <c r="A7" s="7" t="s">
        <v>50</v>
      </c>
      <c r="B7" s="15">
        <v>235</v>
      </c>
      <c r="C7" s="15">
        <v>199</v>
      </c>
      <c r="D7" s="8">
        <f aca="true" t="shared" si="1" ref="D7:D27">B7+C7</f>
        <v>434</v>
      </c>
      <c r="E7" s="16">
        <f>D7/D6</f>
        <v>0.026843146956952006</v>
      </c>
      <c r="F7" s="17">
        <v>0</v>
      </c>
      <c r="G7" s="17">
        <v>1</v>
      </c>
      <c r="H7" s="26">
        <f aca="true" t="shared" si="2" ref="H7:H27">SUM(F7:G7)</f>
        <v>1</v>
      </c>
      <c r="I7" s="18">
        <f>H7/H6</f>
        <v>0.013333333333333334</v>
      </c>
      <c r="J7" s="13">
        <f aca="true" t="shared" si="3" ref="J7:J27">B7+F7</f>
        <v>235</v>
      </c>
      <c r="K7" s="13">
        <f aca="true" t="shared" si="4" ref="K7:K27">C7+G7</f>
        <v>200</v>
      </c>
      <c r="L7" s="13">
        <f aca="true" t="shared" si="5" ref="L7:L27">D7+H7</f>
        <v>435</v>
      </c>
      <c r="M7" s="20">
        <f>L7/L6</f>
        <v>0.026780767099673707</v>
      </c>
    </row>
    <row r="8" spans="1:13" ht="30" customHeight="1">
      <c r="A8" s="7" t="s">
        <v>10</v>
      </c>
      <c r="B8" s="15">
        <v>272</v>
      </c>
      <c r="C8" s="15">
        <v>260</v>
      </c>
      <c r="D8" s="8">
        <f t="shared" si="1"/>
        <v>532</v>
      </c>
      <c r="E8" s="16">
        <f>D8/D6</f>
        <v>0.03290450272142504</v>
      </c>
      <c r="F8" s="17">
        <v>0</v>
      </c>
      <c r="G8" s="17">
        <v>1</v>
      </c>
      <c r="H8" s="26">
        <f t="shared" si="2"/>
        <v>1</v>
      </c>
      <c r="I8" s="18">
        <f>H8/H6</f>
        <v>0.013333333333333334</v>
      </c>
      <c r="J8" s="13">
        <f t="shared" si="3"/>
        <v>272</v>
      </c>
      <c r="K8" s="13">
        <f t="shared" si="4"/>
        <v>261</v>
      </c>
      <c r="L8" s="13">
        <f t="shared" si="5"/>
        <v>533</v>
      </c>
      <c r="M8" s="20">
        <f>L8/L6</f>
        <v>0.03281413531983008</v>
      </c>
    </row>
    <row r="9" spans="1:13" ht="30" customHeight="1">
      <c r="A9" s="7" t="s">
        <v>11</v>
      </c>
      <c r="B9" s="15">
        <v>312</v>
      </c>
      <c r="C9" s="15">
        <v>312</v>
      </c>
      <c r="D9" s="8">
        <f t="shared" si="1"/>
        <v>624</v>
      </c>
      <c r="E9" s="16">
        <f>D9/D6</f>
        <v>0.03859475507174666</v>
      </c>
      <c r="F9" s="17">
        <v>0</v>
      </c>
      <c r="G9" s="17">
        <v>2</v>
      </c>
      <c r="H9" s="26">
        <f t="shared" si="2"/>
        <v>2</v>
      </c>
      <c r="I9" s="18">
        <f>H9/H6</f>
        <v>0.02666666666666667</v>
      </c>
      <c r="J9" s="13">
        <f t="shared" si="3"/>
        <v>312</v>
      </c>
      <c r="K9" s="13">
        <f t="shared" si="4"/>
        <v>314</v>
      </c>
      <c r="L9" s="13">
        <f t="shared" si="5"/>
        <v>626</v>
      </c>
      <c r="M9" s="20">
        <f>L9/L6</f>
        <v>0.038539678630794806</v>
      </c>
    </row>
    <row r="10" spans="1:13" ht="30" customHeight="1">
      <c r="A10" s="7" t="s">
        <v>12</v>
      </c>
      <c r="B10" s="15">
        <v>487</v>
      </c>
      <c r="C10" s="15">
        <v>440</v>
      </c>
      <c r="D10" s="8">
        <f t="shared" si="1"/>
        <v>927</v>
      </c>
      <c r="E10" s="16">
        <f>D10/D6</f>
        <v>0.05733547748639287</v>
      </c>
      <c r="F10" s="17">
        <v>2</v>
      </c>
      <c r="G10" s="17">
        <v>2</v>
      </c>
      <c r="H10" s="26">
        <f t="shared" si="2"/>
        <v>4</v>
      </c>
      <c r="I10" s="18">
        <f>H10/H6</f>
        <v>0.05333333333333334</v>
      </c>
      <c r="J10" s="13">
        <f t="shared" si="3"/>
        <v>489</v>
      </c>
      <c r="K10" s="13">
        <f t="shared" si="4"/>
        <v>442</v>
      </c>
      <c r="L10" s="13">
        <f t="shared" si="5"/>
        <v>931</v>
      </c>
      <c r="M10" s="20">
        <f>L10/L6</f>
        <v>0.05731699809148556</v>
      </c>
    </row>
    <row r="11" spans="1:13" ht="30" customHeight="1">
      <c r="A11" s="7" t="s">
        <v>51</v>
      </c>
      <c r="B11" s="15">
        <v>570</v>
      </c>
      <c r="C11" s="15">
        <v>504</v>
      </c>
      <c r="D11" s="8">
        <f t="shared" si="1"/>
        <v>1074</v>
      </c>
      <c r="E11" s="16">
        <f>D11/D6</f>
        <v>0.06642751113310243</v>
      </c>
      <c r="F11" s="17">
        <v>1</v>
      </c>
      <c r="G11" s="17">
        <v>1</v>
      </c>
      <c r="H11" s="26">
        <f t="shared" si="2"/>
        <v>2</v>
      </c>
      <c r="I11" s="18">
        <f>H11/H6</f>
        <v>0.02666666666666667</v>
      </c>
      <c r="J11" s="13">
        <f t="shared" si="3"/>
        <v>571</v>
      </c>
      <c r="K11" s="13">
        <f t="shared" si="4"/>
        <v>505</v>
      </c>
      <c r="L11" s="13">
        <f t="shared" si="5"/>
        <v>1076</v>
      </c>
      <c r="M11" s="20">
        <f>L11/L6</f>
        <v>0.06624392045804346</v>
      </c>
    </row>
    <row r="12" spans="1:13" ht="30" customHeight="1">
      <c r="A12" s="7" t="s">
        <v>14</v>
      </c>
      <c r="B12" s="15">
        <v>489</v>
      </c>
      <c r="C12" s="15">
        <v>463</v>
      </c>
      <c r="D12" s="8">
        <f t="shared" si="1"/>
        <v>952</v>
      </c>
      <c r="E12" s="16">
        <f>D12/D6</f>
        <v>0.058881741712023754</v>
      </c>
      <c r="F12" s="17">
        <v>3</v>
      </c>
      <c r="G12" s="17">
        <v>4</v>
      </c>
      <c r="H12" s="26">
        <f t="shared" si="2"/>
        <v>7</v>
      </c>
      <c r="I12" s="18">
        <f>H12/H6</f>
        <v>0.09333333333333334</v>
      </c>
      <c r="J12" s="13">
        <f t="shared" si="3"/>
        <v>492</v>
      </c>
      <c r="K12" s="13">
        <f t="shared" si="4"/>
        <v>467</v>
      </c>
      <c r="L12" s="13">
        <f t="shared" si="5"/>
        <v>959</v>
      </c>
      <c r="M12" s="20">
        <f>L12/L6</f>
        <v>0.059040817582958816</v>
      </c>
    </row>
    <row r="13" spans="1:13" ht="30" customHeight="1">
      <c r="A13" s="7" t="s">
        <v>15</v>
      </c>
      <c r="B13" s="15">
        <v>557</v>
      </c>
      <c r="C13" s="15">
        <v>483</v>
      </c>
      <c r="D13" s="8">
        <f t="shared" si="1"/>
        <v>1040</v>
      </c>
      <c r="E13" s="16">
        <f>D13/D6</f>
        <v>0.06432459178624443</v>
      </c>
      <c r="F13" s="17">
        <v>2</v>
      </c>
      <c r="G13" s="17">
        <v>6</v>
      </c>
      <c r="H13" s="26">
        <f t="shared" si="2"/>
        <v>8</v>
      </c>
      <c r="I13" s="18">
        <f>H13/H6</f>
        <v>0.10666666666666667</v>
      </c>
      <c r="J13" s="13">
        <f t="shared" si="3"/>
        <v>559</v>
      </c>
      <c r="K13" s="13">
        <f t="shared" si="4"/>
        <v>489</v>
      </c>
      <c r="L13" s="13">
        <f t="shared" si="5"/>
        <v>1048</v>
      </c>
      <c r="M13" s="20">
        <f>L13/L6</f>
        <v>0.06452010096657021</v>
      </c>
    </row>
    <row r="14" spans="1:13" ht="30" customHeight="1">
      <c r="A14" s="7" t="s">
        <v>16</v>
      </c>
      <c r="B14" s="15">
        <v>414</v>
      </c>
      <c r="C14" s="15">
        <v>386</v>
      </c>
      <c r="D14" s="8">
        <f t="shared" si="1"/>
        <v>800</v>
      </c>
      <c r="E14" s="16">
        <f>D14/D6</f>
        <v>0.04948045522018803</v>
      </c>
      <c r="F14" s="17">
        <v>3</v>
      </c>
      <c r="G14" s="17">
        <v>4</v>
      </c>
      <c r="H14" s="26">
        <f t="shared" si="2"/>
        <v>7</v>
      </c>
      <c r="I14" s="18">
        <f>H14/H6</f>
        <v>0.09333333333333334</v>
      </c>
      <c r="J14" s="13">
        <f t="shared" si="3"/>
        <v>417</v>
      </c>
      <c r="K14" s="13">
        <f t="shared" si="4"/>
        <v>390</v>
      </c>
      <c r="L14" s="13">
        <f t="shared" si="5"/>
        <v>807</v>
      </c>
      <c r="M14" s="20">
        <f>L14/L6</f>
        <v>0.0496829403435326</v>
      </c>
    </row>
    <row r="15" spans="1:13" ht="30" customHeight="1">
      <c r="A15" s="7" t="s">
        <v>52</v>
      </c>
      <c r="B15" s="15">
        <v>338</v>
      </c>
      <c r="C15" s="15">
        <v>332</v>
      </c>
      <c r="D15" s="8">
        <f t="shared" si="1"/>
        <v>670</v>
      </c>
      <c r="E15" s="16">
        <f>D15/D6</f>
        <v>0.04143988124690747</v>
      </c>
      <c r="F15" s="17">
        <v>1</v>
      </c>
      <c r="G15" s="17">
        <v>10</v>
      </c>
      <c r="H15" s="26">
        <f t="shared" si="2"/>
        <v>11</v>
      </c>
      <c r="I15" s="18">
        <f>H15/H6</f>
        <v>0.14666666666666667</v>
      </c>
      <c r="J15" s="13">
        <f t="shared" si="3"/>
        <v>339</v>
      </c>
      <c r="K15" s="13">
        <f t="shared" si="4"/>
        <v>342</v>
      </c>
      <c r="L15" s="13">
        <f t="shared" si="5"/>
        <v>681</v>
      </c>
      <c r="M15" s="20">
        <f>L15/L6</f>
        <v>0.04192575263190297</v>
      </c>
    </row>
    <row r="16" spans="1:13" ht="30" customHeight="1">
      <c r="A16" s="7" t="s">
        <v>18</v>
      </c>
      <c r="B16" s="15">
        <v>417</v>
      </c>
      <c r="C16" s="15">
        <v>520</v>
      </c>
      <c r="D16" s="8">
        <f t="shared" si="1"/>
        <v>937</v>
      </c>
      <c r="E16" s="16">
        <f>D16/D6</f>
        <v>0.05795398317664523</v>
      </c>
      <c r="F16" s="17">
        <v>2</v>
      </c>
      <c r="G16" s="17">
        <v>8</v>
      </c>
      <c r="H16" s="26">
        <f t="shared" si="2"/>
        <v>10</v>
      </c>
      <c r="I16" s="18">
        <f>H16/H6</f>
        <v>0.13333333333333333</v>
      </c>
      <c r="J16" s="13">
        <f t="shared" si="3"/>
        <v>419</v>
      </c>
      <c r="K16" s="13">
        <f t="shared" si="4"/>
        <v>528</v>
      </c>
      <c r="L16" s="13">
        <f t="shared" si="5"/>
        <v>947</v>
      </c>
      <c r="M16" s="20">
        <f>L16/L6</f>
        <v>0.05830203780089885</v>
      </c>
    </row>
    <row r="17" spans="1:13" ht="30" customHeight="1">
      <c r="A17" s="7" t="s">
        <v>19</v>
      </c>
      <c r="B17" s="15">
        <v>622</v>
      </c>
      <c r="C17" s="15">
        <v>704</v>
      </c>
      <c r="D17" s="8">
        <f t="shared" si="1"/>
        <v>1326</v>
      </c>
      <c r="E17" s="16">
        <f>D17/D6</f>
        <v>0.08201385452746165</v>
      </c>
      <c r="F17" s="17">
        <v>0</v>
      </c>
      <c r="G17" s="17">
        <v>5</v>
      </c>
      <c r="H17" s="26">
        <f t="shared" si="2"/>
        <v>5</v>
      </c>
      <c r="I17" s="18">
        <f>H17/H6</f>
        <v>0.06666666666666667</v>
      </c>
      <c r="J17" s="13">
        <f t="shared" si="3"/>
        <v>622</v>
      </c>
      <c r="K17" s="13">
        <f t="shared" si="4"/>
        <v>709</v>
      </c>
      <c r="L17" s="13">
        <f t="shared" si="5"/>
        <v>1331</v>
      </c>
      <c r="M17" s="20">
        <f>L17/L6</f>
        <v>0.0819429908268177</v>
      </c>
    </row>
    <row r="18" spans="1:13" ht="30" customHeight="1">
      <c r="A18" s="7" t="s">
        <v>20</v>
      </c>
      <c r="B18" s="15">
        <v>984</v>
      </c>
      <c r="C18" s="15">
        <v>1040</v>
      </c>
      <c r="D18" s="8">
        <f t="shared" si="1"/>
        <v>2024</v>
      </c>
      <c r="E18" s="16">
        <f>D18/D6</f>
        <v>0.1251855517070757</v>
      </c>
      <c r="F18" s="17">
        <v>2</v>
      </c>
      <c r="G18" s="17">
        <v>5</v>
      </c>
      <c r="H18" s="26">
        <f t="shared" si="2"/>
        <v>7</v>
      </c>
      <c r="I18" s="18">
        <f>H18/H6</f>
        <v>0.09333333333333334</v>
      </c>
      <c r="J18" s="13">
        <f t="shared" si="3"/>
        <v>986</v>
      </c>
      <c r="K18" s="13">
        <f t="shared" si="4"/>
        <v>1045</v>
      </c>
      <c r="L18" s="13">
        <f t="shared" si="5"/>
        <v>2031</v>
      </c>
      <c r="M18" s="20">
        <f>L18/L6</f>
        <v>0.12503847811364896</v>
      </c>
    </row>
    <row r="19" spans="1:13" ht="30" customHeight="1">
      <c r="A19" s="7" t="s">
        <v>21</v>
      </c>
      <c r="B19" s="15">
        <v>815</v>
      </c>
      <c r="C19" s="15">
        <v>735</v>
      </c>
      <c r="D19" s="8">
        <f t="shared" si="1"/>
        <v>1550</v>
      </c>
      <c r="E19" s="16">
        <f>D19/D6</f>
        <v>0.09586838198911429</v>
      </c>
      <c r="F19" s="17">
        <v>3</v>
      </c>
      <c r="G19" s="17">
        <v>2</v>
      </c>
      <c r="H19" s="26">
        <f t="shared" si="2"/>
        <v>5</v>
      </c>
      <c r="I19" s="18">
        <f>H19/H6</f>
        <v>0.06666666666666667</v>
      </c>
      <c r="J19" s="13">
        <f t="shared" si="3"/>
        <v>818</v>
      </c>
      <c r="K19" s="13">
        <f t="shared" si="4"/>
        <v>737</v>
      </c>
      <c r="L19" s="13">
        <f t="shared" si="5"/>
        <v>1555</v>
      </c>
      <c r="M19" s="20">
        <f>L19/L6</f>
        <v>0.09573354675860371</v>
      </c>
    </row>
    <row r="20" spans="1:13" ht="30" customHeight="1">
      <c r="A20" s="7" t="s">
        <v>22</v>
      </c>
      <c r="B20" s="15">
        <v>619</v>
      </c>
      <c r="C20" s="15">
        <v>489</v>
      </c>
      <c r="D20" s="8">
        <f t="shared" si="1"/>
        <v>1108</v>
      </c>
      <c r="E20" s="16">
        <f>D20/D6</f>
        <v>0.06853043047996042</v>
      </c>
      <c r="F20" s="17">
        <v>1</v>
      </c>
      <c r="G20" s="17">
        <v>1</v>
      </c>
      <c r="H20" s="26">
        <f t="shared" si="2"/>
        <v>2</v>
      </c>
      <c r="I20" s="18">
        <f>H20/H6</f>
        <v>0.02666666666666667</v>
      </c>
      <c r="J20" s="13">
        <f t="shared" si="3"/>
        <v>620</v>
      </c>
      <c r="K20" s="13">
        <f t="shared" si="4"/>
        <v>490</v>
      </c>
      <c r="L20" s="13">
        <f t="shared" si="5"/>
        <v>1110</v>
      </c>
      <c r="M20" s="20">
        <f>L20/L6</f>
        <v>0.0683371298405467</v>
      </c>
    </row>
    <row r="21" spans="1:13" ht="30" customHeight="1">
      <c r="A21" s="7" t="s">
        <v>23</v>
      </c>
      <c r="B21" s="15">
        <v>382</v>
      </c>
      <c r="C21" s="15">
        <v>331</v>
      </c>
      <c r="D21" s="8">
        <f t="shared" si="1"/>
        <v>713</v>
      </c>
      <c r="E21" s="16">
        <f>D21/D6</f>
        <v>0.044099455714992575</v>
      </c>
      <c r="F21" s="17">
        <v>1</v>
      </c>
      <c r="G21" s="17">
        <v>0</v>
      </c>
      <c r="H21" s="26">
        <f t="shared" si="2"/>
        <v>1</v>
      </c>
      <c r="I21" s="18">
        <f>H21/H6</f>
        <v>0.013333333333333334</v>
      </c>
      <c r="J21" s="13">
        <f t="shared" si="3"/>
        <v>383</v>
      </c>
      <c r="K21" s="13">
        <f t="shared" si="4"/>
        <v>331</v>
      </c>
      <c r="L21" s="13">
        <f t="shared" si="5"/>
        <v>714</v>
      </c>
      <c r="M21" s="20">
        <f>L21/L6</f>
        <v>0.043957397032567874</v>
      </c>
    </row>
    <row r="22" spans="1:13" ht="30" customHeight="1">
      <c r="A22" s="7" t="s">
        <v>24</v>
      </c>
      <c r="B22" s="15">
        <v>272</v>
      </c>
      <c r="C22" s="15">
        <v>344</v>
      </c>
      <c r="D22" s="8">
        <f t="shared" si="1"/>
        <v>616</v>
      </c>
      <c r="E22" s="16">
        <f>D22/D6</f>
        <v>0.03809995051954478</v>
      </c>
      <c r="F22" s="17">
        <v>1</v>
      </c>
      <c r="G22" s="17">
        <v>0</v>
      </c>
      <c r="H22" s="26">
        <f t="shared" si="2"/>
        <v>1</v>
      </c>
      <c r="I22" s="18">
        <f>H22/H6</f>
        <v>0.013333333333333334</v>
      </c>
      <c r="J22" s="13">
        <f t="shared" si="3"/>
        <v>273</v>
      </c>
      <c r="K22" s="13">
        <f t="shared" si="4"/>
        <v>344</v>
      </c>
      <c r="L22" s="13">
        <f t="shared" si="5"/>
        <v>617</v>
      </c>
      <c r="M22" s="20">
        <f>L22/L6</f>
        <v>0.03798559379424983</v>
      </c>
    </row>
    <row r="23" spans="1:13" ht="30" customHeight="1">
      <c r="A23" s="7" t="s">
        <v>25</v>
      </c>
      <c r="B23" s="15">
        <v>157</v>
      </c>
      <c r="C23" s="15">
        <v>301</v>
      </c>
      <c r="D23" s="8">
        <f t="shared" si="1"/>
        <v>458</v>
      </c>
      <c r="E23" s="16">
        <f>D23/D6</f>
        <v>0.028327560613557644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157</v>
      </c>
      <c r="K23" s="13">
        <f t="shared" si="4"/>
        <v>301</v>
      </c>
      <c r="L23" s="13">
        <f t="shared" si="5"/>
        <v>458</v>
      </c>
      <c r="M23" s="20">
        <f>L23/L6</f>
        <v>0.028196761681955305</v>
      </c>
    </row>
    <row r="24" spans="1:13" ht="30" customHeight="1">
      <c r="A24" s="7" t="s">
        <v>26</v>
      </c>
      <c r="B24" s="15">
        <v>77</v>
      </c>
      <c r="C24" s="15">
        <v>175</v>
      </c>
      <c r="D24" s="8">
        <f t="shared" si="1"/>
        <v>252</v>
      </c>
      <c r="E24" s="16">
        <f>D24/D6</f>
        <v>0.015586343394359228</v>
      </c>
      <c r="F24" s="17">
        <v>0</v>
      </c>
      <c r="G24" s="17">
        <v>1</v>
      </c>
      <c r="H24" s="26">
        <f t="shared" si="2"/>
        <v>1</v>
      </c>
      <c r="I24" s="18">
        <f>H24/H6</f>
        <v>0.013333333333333334</v>
      </c>
      <c r="J24" s="13">
        <f t="shared" si="3"/>
        <v>77</v>
      </c>
      <c r="K24" s="13">
        <f t="shared" si="4"/>
        <v>176</v>
      </c>
      <c r="L24" s="13">
        <f t="shared" si="5"/>
        <v>253</v>
      </c>
      <c r="M24" s="20">
        <f>L24/L6</f>
        <v>0.01557594040509758</v>
      </c>
    </row>
    <row r="25" spans="1:13" ht="30" customHeight="1">
      <c r="A25" s="7" t="s">
        <v>27</v>
      </c>
      <c r="B25" s="15">
        <v>27</v>
      </c>
      <c r="C25" s="15">
        <v>82</v>
      </c>
      <c r="D25" s="8">
        <f t="shared" si="1"/>
        <v>109</v>
      </c>
      <c r="E25" s="16">
        <f>D25/D6</f>
        <v>0.006741712023750618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27</v>
      </c>
      <c r="K25" s="13">
        <f t="shared" si="4"/>
        <v>82</v>
      </c>
      <c r="L25" s="13">
        <f t="shared" si="5"/>
        <v>109</v>
      </c>
      <c r="M25" s="20">
        <f>L25/L6</f>
        <v>0.006710583020378009</v>
      </c>
    </row>
    <row r="26" spans="1:13" ht="30" customHeight="1">
      <c r="A26" s="7" t="s">
        <v>28</v>
      </c>
      <c r="B26" s="15">
        <v>4</v>
      </c>
      <c r="C26" s="15">
        <v>16</v>
      </c>
      <c r="D26" s="8">
        <f t="shared" si="1"/>
        <v>20</v>
      </c>
      <c r="E26" s="16">
        <f>D26/D6</f>
        <v>0.0012370113805047005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4</v>
      </c>
      <c r="K26" s="13">
        <f t="shared" si="4"/>
        <v>16</v>
      </c>
      <c r="L26" s="13">
        <f t="shared" si="5"/>
        <v>20</v>
      </c>
      <c r="M26" s="20">
        <f>L26/L6</f>
        <v>0.0012312996367666073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0.00012370113805047008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0.00012312996367666072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56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48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49</v>
      </c>
      <c r="B6" s="8">
        <f>SUM(B7:B27)</f>
        <v>8039</v>
      </c>
      <c r="C6" s="8">
        <f>SUM(C7:C27)</f>
        <v>8098</v>
      </c>
      <c r="D6" s="8">
        <f>SUM(B6:C6)</f>
        <v>16137</v>
      </c>
      <c r="E6" s="9">
        <f aca="true" t="shared" si="0" ref="E6:L6">SUM(E7:E27)</f>
        <v>0.9999999999999999</v>
      </c>
      <c r="F6" s="10">
        <f>SUM(F7:F27)</f>
        <v>20</v>
      </c>
      <c r="G6" s="10">
        <f>SUM(G7:G27)</f>
        <v>52</v>
      </c>
      <c r="H6" s="10">
        <f t="shared" si="0"/>
        <v>72</v>
      </c>
      <c r="I6" s="12">
        <f t="shared" si="0"/>
        <v>0.9999999999999997</v>
      </c>
      <c r="J6" s="13">
        <f t="shared" si="0"/>
        <v>8059</v>
      </c>
      <c r="K6" s="13">
        <f t="shared" si="0"/>
        <v>8150</v>
      </c>
      <c r="L6" s="13">
        <f t="shared" si="0"/>
        <v>16209</v>
      </c>
      <c r="M6" s="14">
        <v>1</v>
      </c>
    </row>
    <row r="7" spans="1:13" ht="30" customHeight="1">
      <c r="A7" s="7" t="s">
        <v>50</v>
      </c>
      <c r="B7" s="15">
        <v>235</v>
      </c>
      <c r="C7" s="15">
        <v>197</v>
      </c>
      <c r="D7" s="8">
        <f aca="true" t="shared" si="1" ref="D7:D27">B7+C7</f>
        <v>432</v>
      </c>
      <c r="E7" s="16">
        <f>D7/D6</f>
        <v>0.026770775237032907</v>
      </c>
      <c r="F7" s="17">
        <v>0</v>
      </c>
      <c r="G7" s="17">
        <v>1</v>
      </c>
      <c r="H7" s="26">
        <f aca="true" t="shared" si="2" ref="H7:H27">SUM(F7:G7)</f>
        <v>1</v>
      </c>
      <c r="I7" s="18">
        <f>H7/H6</f>
        <v>0.013888888888888888</v>
      </c>
      <c r="J7" s="13">
        <f aca="true" t="shared" si="3" ref="J7:J27">B7+F7</f>
        <v>235</v>
      </c>
      <c r="K7" s="13">
        <f aca="true" t="shared" si="4" ref="K7:K27">C7+G7</f>
        <v>198</v>
      </c>
      <c r="L7" s="13">
        <f aca="true" t="shared" si="5" ref="L7:L27">D7+H7</f>
        <v>433</v>
      </c>
      <c r="M7" s="20">
        <f>L7/L6</f>
        <v>0.026713554198284903</v>
      </c>
    </row>
    <row r="8" spans="1:13" ht="30" customHeight="1">
      <c r="A8" s="7" t="s">
        <v>10</v>
      </c>
      <c r="B8" s="15">
        <v>275</v>
      </c>
      <c r="C8" s="15">
        <v>259</v>
      </c>
      <c r="D8" s="8">
        <f t="shared" si="1"/>
        <v>534</v>
      </c>
      <c r="E8" s="16">
        <f>D8/D6</f>
        <v>0.03309165272355456</v>
      </c>
      <c r="F8" s="17">
        <v>0</v>
      </c>
      <c r="G8" s="17">
        <v>1</v>
      </c>
      <c r="H8" s="26">
        <f t="shared" si="2"/>
        <v>1</v>
      </c>
      <c r="I8" s="18">
        <f>H8/H6</f>
        <v>0.013888888888888888</v>
      </c>
      <c r="J8" s="13">
        <f t="shared" si="3"/>
        <v>275</v>
      </c>
      <c r="K8" s="13">
        <f t="shared" si="4"/>
        <v>260</v>
      </c>
      <c r="L8" s="13">
        <f t="shared" si="5"/>
        <v>535</v>
      </c>
      <c r="M8" s="20">
        <f>L8/L6</f>
        <v>0.03300635449441668</v>
      </c>
    </row>
    <row r="9" spans="1:13" ht="30" customHeight="1">
      <c r="A9" s="7" t="s">
        <v>11</v>
      </c>
      <c r="B9" s="15">
        <v>308</v>
      </c>
      <c r="C9" s="15">
        <v>311</v>
      </c>
      <c r="D9" s="8">
        <f t="shared" si="1"/>
        <v>619</v>
      </c>
      <c r="E9" s="16">
        <f>D9/D6</f>
        <v>0.038359050628989276</v>
      </c>
      <c r="F9" s="17">
        <v>0</v>
      </c>
      <c r="G9" s="17">
        <v>2</v>
      </c>
      <c r="H9" s="26">
        <f t="shared" si="2"/>
        <v>2</v>
      </c>
      <c r="I9" s="18">
        <f>H9/H6</f>
        <v>0.027777777777777776</v>
      </c>
      <c r="J9" s="13">
        <f t="shared" si="3"/>
        <v>308</v>
      </c>
      <c r="K9" s="13">
        <f t="shared" si="4"/>
        <v>313</v>
      </c>
      <c r="L9" s="13">
        <f t="shared" si="5"/>
        <v>621</v>
      </c>
      <c r="M9" s="20">
        <f>L9/L6</f>
        <v>0.038312048861743477</v>
      </c>
    </row>
    <row r="10" spans="1:13" ht="30" customHeight="1">
      <c r="A10" s="7" t="s">
        <v>12</v>
      </c>
      <c r="B10" s="15">
        <v>481</v>
      </c>
      <c r="C10" s="15">
        <v>437</v>
      </c>
      <c r="D10" s="8">
        <f t="shared" si="1"/>
        <v>918</v>
      </c>
      <c r="E10" s="16">
        <f>D10/D6</f>
        <v>0.05688789737869492</v>
      </c>
      <c r="F10" s="17">
        <v>2</v>
      </c>
      <c r="G10" s="17">
        <v>2</v>
      </c>
      <c r="H10" s="26">
        <f t="shared" si="2"/>
        <v>4</v>
      </c>
      <c r="I10" s="18">
        <f>H10/H6</f>
        <v>0.05555555555555555</v>
      </c>
      <c r="J10" s="13">
        <f t="shared" si="3"/>
        <v>483</v>
      </c>
      <c r="K10" s="13">
        <f t="shared" si="4"/>
        <v>439</v>
      </c>
      <c r="L10" s="13">
        <f t="shared" si="5"/>
        <v>922</v>
      </c>
      <c r="M10" s="20">
        <f>L10/L6</f>
        <v>0.056881979147387254</v>
      </c>
    </row>
    <row r="11" spans="1:13" ht="30" customHeight="1">
      <c r="A11" s="7" t="s">
        <v>54</v>
      </c>
      <c r="B11" s="15">
        <v>565</v>
      </c>
      <c r="C11" s="15">
        <v>501</v>
      </c>
      <c r="D11" s="8">
        <f t="shared" si="1"/>
        <v>1066</v>
      </c>
      <c r="E11" s="16">
        <f>D11/D6</f>
        <v>0.0660593666728636</v>
      </c>
      <c r="F11" s="17">
        <v>1</v>
      </c>
      <c r="G11" s="17">
        <v>1</v>
      </c>
      <c r="H11" s="26">
        <f t="shared" si="2"/>
        <v>2</v>
      </c>
      <c r="I11" s="18">
        <f>H11/H6</f>
        <v>0.027777777777777776</v>
      </c>
      <c r="J11" s="13">
        <f t="shared" si="3"/>
        <v>566</v>
      </c>
      <c r="K11" s="13">
        <f t="shared" si="4"/>
        <v>502</v>
      </c>
      <c r="L11" s="13">
        <f t="shared" si="5"/>
        <v>1068</v>
      </c>
      <c r="M11" s="20">
        <f>L11/L6</f>
        <v>0.06588932074773274</v>
      </c>
    </row>
    <row r="12" spans="1:13" ht="30" customHeight="1">
      <c r="A12" s="7" t="s">
        <v>14</v>
      </c>
      <c r="B12" s="15">
        <v>488</v>
      </c>
      <c r="C12" s="15">
        <v>451</v>
      </c>
      <c r="D12" s="8">
        <f t="shared" si="1"/>
        <v>939</v>
      </c>
      <c r="E12" s="16">
        <f>D12/D6</f>
        <v>0.05818925450827291</v>
      </c>
      <c r="F12" s="17">
        <v>3</v>
      </c>
      <c r="G12" s="17">
        <v>4</v>
      </c>
      <c r="H12" s="26">
        <f t="shared" si="2"/>
        <v>7</v>
      </c>
      <c r="I12" s="18">
        <f>H12/H6</f>
        <v>0.09722222222222222</v>
      </c>
      <c r="J12" s="13">
        <f t="shared" si="3"/>
        <v>491</v>
      </c>
      <c r="K12" s="13">
        <f t="shared" si="4"/>
        <v>455</v>
      </c>
      <c r="L12" s="13">
        <f t="shared" si="5"/>
        <v>946</v>
      </c>
      <c r="M12" s="20">
        <f>L12/L6</f>
        <v>0.05836263804059473</v>
      </c>
    </row>
    <row r="13" spans="1:13" ht="30" customHeight="1">
      <c r="A13" s="7" t="s">
        <v>15</v>
      </c>
      <c r="B13" s="15">
        <v>555</v>
      </c>
      <c r="C13" s="15">
        <v>484</v>
      </c>
      <c r="D13" s="8">
        <f t="shared" si="1"/>
        <v>1039</v>
      </c>
      <c r="E13" s="16">
        <f>D13/D6</f>
        <v>0.06438619322054905</v>
      </c>
      <c r="F13" s="17">
        <v>2</v>
      </c>
      <c r="G13" s="17">
        <v>6</v>
      </c>
      <c r="H13" s="26">
        <f t="shared" si="2"/>
        <v>8</v>
      </c>
      <c r="I13" s="18">
        <f>H13/H6</f>
        <v>0.1111111111111111</v>
      </c>
      <c r="J13" s="13">
        <f t="shared" si="3"/>
        <v>557</v>
      </c>
      <c r="K13" s="13">
        <f t="shared" si="4"/>
        <v>490</v>
      </c>
      <c r="L13" s="13">
        <f t="shared" si="5"/>
        <v>1047</v>
      </c>
      <c r="M13" s="20">
        <f>L13/L6</f>
        <v>0.0645937442161762</v>
      </c>
    </row>
    <row r="14" spans="1:13" ht="30" customHeight="1">
      <c r="A14" s="7" t="s">
        <v>16</v>
      </c>
      <c r="B14" s="15">
        <v>422</v>
      </c>
      <c r="C14" s="15">
        <v>382</v>
      </c>
      <c r="D14" s="8">
        <f t="shared" si="1"/>
        <v>804</v>
      </c>
      <c r="E14" s="16">
        <f>D14/D6</f>
        <v>0.04982338724670013</v>
      </c>
      <c r="F14" s="17">
        <v>2</v>
      </c>
      <c r="G14" s="17">
        <v>4</v>
      </c>
      <c r="H14" s="26">
        <f t="shared" si="2"/>
        <v>6</v>
      </c>
      <c r="I14" s="18">
        <f>H14/H6</f>
        <v>0.08333333333333333</v>
      </c>
      <c r="J14" s="13">
        <f t="shared" si="3"/>
        <v>424</v>
      </c>
      <c r="K14" s="13">
        <f t="shared" si="4"/>
        <v>386</v>
      </c>
      <c r="L14" s="13">
        <f t="shared" si="5"/>
        <v>810</v>
      </c>
      <c r="M14" s="20">
        <f>L14/L6</f>
        <v>0.04997223764575236</v>
      </c>
    </row>
    <row r="15" spans="1:13" ht="30" customHeight="1">
      <c r="A15" s="7" t="s">
        <v>55</v>
      </c>
      <c r="B15" s="15">
        <v>331</v>
      </c>
      <c r="C15" s="15">
        <v>333</v>
      </c>
      <c r="D15" s="8">
        <f t="shared" si="1"/>
        <v>664</v>
      </c>
      <c r="E15" s="16">
        <f>D15/D6</f>
        <v>0.04114767304951354</v>
      </c>
      <c r="F15" s="17">
        <v>1</v>
      </c>
      <c r="G15" s="17">
        <v>10</v>
      </c>
      <c r="H15" s="26">
        <f t="shared" si="2"/>
        <v>11</v>
      </c>
      <c r="I15" s="18">
        <f>H15/H6</f>
        <v>0.1527777777777778</v>
      </c>
      <c r="J15" s="13">
        <f t="shared" si="3"/>
        <v>332</v>
      </c>
      <c r="K15" s="13">
        <f t="shared" si="4"/>
        <v>343</v>
      </c>
      <c r="L15" s="13">
        <f t="shared" si="5"/>
        <v>675</v>
      </c>
      <c r="M15" s="20">
        <f>L15/L6</f>
        <v>0.0416435313714603</v>
      </c>
    </row>
    <row r="16" spans="1:13" ht="30" customHeight="1">
      <c r="A16" s="7" t="s">
        <v>18</v>
      </c>
      <c r="B16" s="15">
        <v>421</v>
      </c>
      <c r="C16" s="15">
        <v>513</v>
      </c>
      <c r="D16" s="8">
        <f t="shared" si="1"/>
        <v>934</v>
      </c>
      <c r="E16" s="16">
        <f>D16/D6</f>
        <v>0.05787940757265911</v>
      </c>
      <c r="F16" s="17">
        <v>2</v>
      </c>
      <c r="G16" s="17">
        <v>8</v>
      </c>
      <c r="H16" s="26">
        <f t="shared" si="2"/>
        <v>10</v>
      </c>
      <c r="I16" s="18">
        <f>H16/H6</f>
        <v>0.1388888888888889</v>
      </c>
      <c r="J16" s="13">
        <f t="shared" si="3"/>
        <v>423</v>
      </c>
      <c r="K16" s="13">
        <f t="shared" si="4"/>
        <v>521</v>
      </c>
      <c r="L16" s="13">
        <f t="shared" si="5"/>
        <v>944</v>
      </c>
      <c r="M16" s="20">
        <f>L16/L6</f>
        <v>0.05823924979949411</v>
      </c>
    </row>
    <row r="17" spans="1:13" ht="30" customHeight="1">
      <c r="A17" s="7" t="s">
        <v>19</v>
      </c>
      <c r="B17" s="15">
        <v>612</v>
      </c>
      <c r="C17" s="15">
        <v>695</v>
      </c>
      <c r="D17" s="8">
        <f t="shared" si="1"/>
        <v>1307</v>
      </c>
      <c r="E17" s="16">
        <f>D17/D6</f>
        <v>0.0809939889694491</v>
      </c>
      <c r="F17" s="17">
        <v>0</v>
      </c>
      <c r="G17" s="17">
        <v>5</v>
      </c>
      <c r="H17" s="26">
        <f t="shared" si="2"/>
        <v>5</v>
      </c>
      <c r="I17" s="18">
        <f>H17/H6</f>
        <v>0.06944444444444445</v>
      </c>
      <c r="J17" s="13">
        <f t="shared" si="3"/>
        <v>612</v>
      </c>
      <c r="K17" s="13">
        <f t="shared" si="4"/>
        <v>700</v>
      </c>
      <c r="L17" s="13">
        <f t="shared" si="5"/>
        <v>1312</v>
      </c>
      <c r="M17" s="20">
        <f>L17/L6</f>
        <v>0.08094268616200877</v>
      </c>
    </row>
    <row r="18" spans="1:13" ht="30" customHeight="1">
      <c r="A18" s="7" t="s">
        <v>20</v>
      </c>
      <c r="B18" s="15">
        <v>976</v>
      </c>
      <c r="C18" s="15">
        <v>1053</v>
      </c>
      <c r="D18" s="8">
        <f t="shared" si="1"/>
        <v>2029</v>
      </c>
      <c r="E18" s="16">
        <f>D18/D6</f>
        <v>0.12573588647208278</v>
      </c>
      <c r="F18" s="17">
        <v>1</v>
      </c>
      <c r="G18" s="17">
        <v>4</v>
      </c>
      <c r="H18" s="26">
        <f t="shared" si="2"/>
        <v>5</v>
      </c>
      <c r="I18" s="18">
        <f>H18/H6</f>
        <v>0.06944444444444445</v>
      </c>
      <c r="J18" s="13">
        <f t="shared" si="3"/>
        <v>977</v>
      </c>
      <c r="K18" s="13">
        <f t="shared" si="4"/>
        <v>1057</v>
      </c>
      <c r="L18" s="13">
        <f t="shared" si="5"/>
        <v>2034</v>
      </c>
      <c r="M18" s="20">
        <f>L18/L6</f>
        <v>0.1254858411993337</v>
      </c>
    </row>
    <row r="19" spans="1:13" ht="30" customHeight="1">
      <c r="A19" s="7" t="s">
        <v>21</v>
      </c>
      <c r="B19" s="15">
        <v>816</v>
      </c>
      <c r="C19" s="15">
        <v>736</v>
      </c>
      <c r="D19" s="8">
        <f t="shared" si="1"/>
        <v>1552</v>
      </c>
      <c r="E19" s="16">
        <f>D19/D6</f>
        <v>0.09617648881452562</v>
      </c>
      <c r="F19" s="17">
        <v>3</v>
      </c>
      <c r="G19" s="17">
        <v>2</v>
      </c>
      <c r="H19" s="26">
        <f t="shared" si="2"/>
        <v>5</v>
      </c>
      <c r="I19" s="18">
        <f>H19/H6</f>
        <v>0.06944444444444445</v>
      </c>
      <c r="J19" s="13">
        <f t="shared" si="3"/>
        <v>819</v>
      </c>
      <c r="K19" s="13">
        <f t="shared" si="4"/>
        <v>738</v>
      </c>
      <c r="L19" s="13">
        <f t="shared" si="5"/>
        <v>1557</v>
      </c>
      <c r="M19" s="20">
        <f>L19/L6</f>
        <v>0.09605774569683509</v>
      </c>
    </row>
    <row r="20" spans="1:13" ht="30" customHeight="1">
      <c r="A20" s="7" t="s">
        <v>22</v>
      </c>
      <c r="B20" s="15">
        <v>629</v>
      </c>
      <c r="C20" s="15">
        <v>488</v>
      </c>
      <c r="D20" s="8">
        <f t="shared" si="1"/>
        <v>1117</v>
      </c>
      <c r="E20" s="16">
        <f>D20/D6</f>
        <v>0.06921980541612444</v>
      </c>
      <c r="F20" s="17">
        <v>1</v>
      </c>
      <c r="G20" s="17">
        <v>1</v>
      </c>
      <c r="H20" s="26">
        <f t="shared" si="2"/>
        <v>2</v>
      </c>
      <c r="I20" s="18">
        <f>H20/H6</f>
        <v>0.027777777777777776</v>
      </c>
      <c r="J20" s="13">
        <f t="shared" si="3"/>
        <v>630</v>
      </c>
      <c r="K20" s="13">
        <f t="shared" si="4"/>
        <v>489</v>
      </c>
      <c r="L20" s="13">
        <f t="shared" si="5"/>
        <v>1119</v>
      </c>
      <c r="M20" s="20">
        <f>L20/L6</f>
        <v>0.06903572089579862</v>
      </c>
    </row>
    <row r="21" spans="1:13" ht="30" customHeight="1">
      <c r="A21" s="7" t="s">
        <v>23</v>
      </c>
      <c r="B21" s="15">
        <v>385</v>
      </c>
      <c r="C21" s="15">
        <v>332</v>
      </c>
      <c r="D21" s="8">
        <f t="shared" si="1"/>
        <v>717</v>
      </c>
      <c r="E21" s="16">
        <f>D21/D6</f>
        <v>0.04443205056701989</v>
      </c>
      <c r="F21" s="17">
        <v>1</v>
      </c>
      <c r="G21" s="17">
        <v>0</v>
      </c>
      <c r="H21" s="26">
        <f t="shared" si="2"/>
        <v>1</v>
      </c>
      <c r="I21" s="18">
        <f>H21/H6</f>
        <v>0.013888888888888888</v>
      </c>
      <c r="J21" s="13">
        <f t="shared" si="3"/>
        <v>386</v>
      </c>
      <c r="K21" s="13">
        <f t="shared" si="4"/>
        <v>332</v>
      </c>
      <c r="L21" s="13">
        <f t="shared" si="5"/>
        <v>718</v>
      </c>
      <c r="M21" s="20">
        <f>L21/L6</f>
        <v>0.044296378555123694</v>
      </c>
    </row>
    <row r="22" spans="1:13" ht="30" customHeight="1">
      <c r="A22" s="7" t="s">
        <v>24</v>
      </c>
      <c r="B22" s="15">
        <v>271</v>
      </c>
      <c r="C22" s="15">
        <v>347</v>
      </c>
      <c r="D22" s="8">
        <f t="shared" si="1"/>
        <v>618</v>
      </c>
      <c r="E22" s="16">
        <f>D22/D6</f>
        <v>0.03829708124186652</v>
      </c>
      <c r="F22" s="17">
        <v>1</v>
      </c>
      <c r="G22" s="17">
        <v>0</v>
      </c>
      <c r="H22" s="26">
        <f t="shared" si="2"/>
        <v>1</v>
      </c>
      <c r="I22" s="18">
        <f>H22/H6</f>
        <v>0.013888888888888888</v>
      </c>
      <c r="J22" s="13">
        <f t="shared" si="3"/>
        <v>272</v>
      </c>
      <c r="K22" s="13">
        <f t="shared" si="4"/>
        <v>347</v>
      </c>
      <c r="L22" s="13">
        <f t="shared" si="5"/>
        <v>619</v>
      </c>
      <c r="M22" s="20">
        <f>L22/L6</f>
        <v>0.038188660620642856</v>
      </c>
    </row>
    <row r="23" spans="1:13" ht="30" customHeight="1">
      <c r="A23" s="7" t="s">
        <v>25</v>
      </c>
      <c r="B23" s="15">
        <v>161</v>
      </c>
      <c r="C23" s="15">
        <v>301</v>
      </c>
      <c r="D23" s="8">
        <f t="shared" si="1"/>
        <v>462</v>
      </c>
      <c r="E23" s="16">
        <f>D23/D6</f>
        <v>0.028629856850715747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161</v>
      </c>
      <c r="K23" s="13">
        <f t="shared" si="4"/>
        <v>301</v>
      </c>
      <c r="L23" s="13">
        <f t="shared" si="5"/>
        <v>462</v>
      </c>
      <c r="M23" s="20">
        <f>L23/L6</f>
        <v>0.028502683694243938</v>
      </c>
    </row>
    <row r="24" spans="1:13" ht="30" customHeight="1">
      <c r="A24" s="7" t="s">
        <v>26</v>
      </c>
      <c r="B24" s="15">
        <v>76</v>
      </c>
      <c r="C24" s="15">
        <v>179</v>
      </c>
      <c r="D24" s="8">
        <f t="shared" si="1"/>
        <v>255</v>
      </c>
      <c r="E24" s="16">
        <f>D24/D6</f>
        <v>0.015802193716304147</v>
      </c>
      <c r="F24" s="17">
        <v>0</v>
      </c>
      <c r="G24" s="17">
        <v>1</v>
      </c>
      <c r="H24" s="26">
        <f t="shared" si="2"/>
        <v>1</v>
      </c>
      <c r="I24" s="18">
        <f>H24/H6</f>
        <v>0.013888888888888888</v>
      </c>
      <c r="J24" s="13">
        <f t="shared" si="3"/>
        <v>76</v>
      </c>
      <c r="K24" s="13">
        <f t="shared" si="4"/>
        <v>180</v>
      </c>
      <c r="L24" s="13">
        <f t="shared" si="5"/>
        <v>256</v>
      </c>
      <c r="M24" s="20">
        <f>L24/L6</f>
        <v>0.015793694860879757</v>
      </c>
    </row>
    <row r="25" spans="1:13" ht="30" customHeight="1">
      <c r="A25" s="7" t="s">
        <v>27</v>
      </c>
      <c r="B25" s="15">
        <v>28</v>
      </c>
      <c r="C25" s="15">
        <v>81</v>
      </c>
      <c r="D25" s="8">
        <f t="shared" si="1"/>
        <v>109</v>
      </c>
      <c r="E25" s="16">
        <f>D25/D6</f>
        <v>0.006754663196380988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28</v>
      </c>
      <c r="K25" s="13">
        <f t="shared" si="4"/>
        <v>81</v>
      </c>
      <c r="L25" s="13">
        <f t="shared" si="5"/>
        <v>109</v>
      </c>
      <c r="M25" s="20">
        <f>L25/L6</f>
        <v>0.006724659139983959</v>
      </c>
    </row>
    <row r="26" spans="1:13" ht="30" customHeight="1">
      <c r="A26" s="7" t="s">
        <v>28</v>
      </c>
      <c r="B26" s="15">
        <v>4</v>
      </c>
      <c r="C26" s="15">
        <v>16</v>
      </c>
      <c r="D26" s="8">
        <f t="shared" si="1"/>
        <v>20</v>
      </c>
      <c r="E26" s="16">
        <f>D26/D6</f>
        <v>0.001239387742455227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4</v>
      </c>
      <c r="K26" s="13">
        <f t="shared" si="4"/>
        <v>16</v>
      </c>
      <c r="L26" s="13">
        <f t="shared" si="5"/>
        <v>20</v>
      </c>
      <c r="M26" s="20">
        <f>L26/L6</f>
        <v>0.0012338824110062312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0.0001239387742455227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0.0001233882411006231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22" sqref="O22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59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48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49</v>
      </c>
      <c r="B6" s="8">
        <f>SUM(B7:B27)</f>
        <v>8023</v>
      </c>
      <c r="C6" s="8">
        <f>SUM(C7:C27)</f>
        <v>8081</v>
      </c>
      <c r="D6" s="8">
        <f>SUM(B6:C6)</f>
        <v>16104</v>
      </c>
      <c r="E6" s="9">
        <f aca="true" t="shared" si="0" ref="E6:L6">SUM(E7:E27)</f>
        <v>1.0000000000000002</v>
      </c>
      <c r="F6" s="10">
        <f t="shared" si="0"/>
        <v>21</v>
      </c>
      <c r="G6" s="10">
        <f t="shared" si="0"/>
        <v>49</v>
      </c>
      <c r="H6" s="10">
        <f t="shared" si="0"/>
        <v>70</v>
      </c>
      <c r="I6" s="12">
        <f t="shared" si="0"/>
        <v>0.9999999999999998</v>
      </c>
      <c r="J6" s="13">
        <f t="shared" si="0"/>
        <v>8044</v>
      </c>
      <c r="K6" s="13">
        <f t="shared" si="0"/>
        <v>8130</v>
      </c>
      <c r="L6" s="13">
        <f t="shared" si="0"/>
        <v>16174</v>
      </c>
      <c r="M6" s="14">
        <v>1</v>
      </c>
    </row>
    <row r="7" spans="1:13" ht="30" customHeight="1">
      <c r="A7" s="7" t="s">
        <v>50</v>
      </c>
      <c r="B7" s="15">
        <v>230</v>
      </c>
      <c r="C7" s="15">
        <v>194</v>
      </c>
      <c r="D7" s="8">
        <f aca="true" t="shared" si="1" ref="D7:D27">B7+C7</f>
        <v>424</v>
      </c>
      <c r="E7" s="16">
        <f>D7/D6</f>
        <v>0.026328862394436166</v>
      </c>
      <c r="F7" s="17">
        <v>0</v>
      </c>
      <c r="G7" s="17">
        <v>0</v>
      </c>
      <c r="H7" s="26">
        <f aca="true" t="shared" si="2" ref="H7:H27">SUM(F7:G7)</f>
        <v>0</v>
      </c>
      <c r="I7" s="18">
        <f>H7/H6</f>
        <v>0</v>
      </c>
      <c r="J7" s="13">
        <f aca="true" t="shared" si="3" ref="J7:J27">B7+F7</f>
        <v>230</v>
      </c>
      <c r="K7" s="13">
        <f aca="true" t="shared" si="4" ref="K7:K27">C7+G7</f>
        <v>194</v>
      </c>
      <c r="L7" s="13">
        <f aca="true" t="shared" si="5" ref="L7:L27">D7+H7</f>
        <v>424</v>
      </c>
      <c r="M7" s="20">
        <f>L7/L6</f>
        <v>0.026214912823049337</v>
      </c>
    </row>
    <row r="8" spans="1:13" ht="30" customHeight="1">
      <c r="A8" s="7" t="s">
        <v>10</v>
      </c>
      <c r="B8" s="15">
        <v>278</v>
      </c>
      <c r="C8" s="15">
        <v>261</v>
      </c>
      <c r="D8" s="8">
        <f t="shared" si="1"/>
        <v>539</v>
      </c>
      <c r="E8" s="16">
        <f>D8/D6</f>
        <v>0.03346994535519126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278</v>
      </c>
      <c r="K8" s="13">
        <f t="shared" si="4"/>
        <v>261</v>
      </c>
      <c r="L8" s="13">
        <f t="shared" si="5"/>
        <v>539</v>
      </c>
      <c r="M8" s="20">
        <f>L8/L6</f>
        <v>0.03332508965005564</v>
      </c>
    </row>
    <row r="9" spans="1:13" ht="30" customHeight="1">
      <c r="A9" s="7" t="s">
        <v>11</v>
      </c>
      <c r="B9" s="15">
        <v>310</v>
      </c>
      <c r="C9" s="15">
        <v>312</v>
      </c>
      <c r="D9" s="8">
        <f t="shared" si="1"/>
        <v>622</v>
      </c>
      <c r="E9" s="16">
        <f>D9/D6</f>
        <v>0.03862394436164928</v>
      </c>
      <c r="F9" s="17">
        <v>0</v>
      </c>
      <c r="G9" s="17">
        <v>2</v>
      </c>
      <c r="H9" s="26">
        <f t="shared" si="2"/>
        <v>2</v>
      </c>
      <c r="I9" s="18">
        <f>H9/H6</f>
        <v>0.02857142857142857</v>
      </c>
      <c r="J9" s="13">
        <f t="shared" si="3"/>
        <v>310</v>
      </c>
      <c r="K9" s="13">
        <f t="shared" si="4"/>
        <v>314</v>
      </c>
      <c r="L9" s="13">
        <f t="shared" si="5"/>
        <v>624</v>
      </c>
      <c r="M9" s="20">
        <f>L9/L6</f>
        <v>0.038580437739582044</v>
      </c>
    </row>
    <row r="10" spans="1:13" ht="30" customHeight="1">
      <c r="A10" s="7" t="s">
        <v>12</v>
      </c>
      <c r="B10" s="15">
        <v>475</v>
      </c>
      <c r="C10" s="15">
        <v>431</v>
      </c>
      <c r="D10" s="8">
        <f t="shared" si="1"/>
        <v>906</v>
      </c>
      <c r="E10" s="16">
        <f>D10/D6</f>
        <v>0.05625931445603577</v>
      </c>
      <c r="F10" s="17">
        <v>2</v>
      </c>
      <c r="G10" s="17">
        <v>3</v>
      </c>
      <c r="H10" s="26">
        <f t="shared" si="2"/>
        <v>5</v>
      </c>
      <c r="I10" s="18">
        <f>H10/H6</f>
        <v>0.07142857142857142</v>
      </c>
      <c r="J10" s="13">
        <f t="shared" si="3"/>
        <v>477</v>
      </c>
      <c r="K10" s="13">
        <f t="shared" si="4"/>
        <v>434</v>
      </c>
      <c r="L10" s="13">
        <f t="shared" si="5"/>
        <v>911</v>
      </c>
      <c r="M10" s="20">
        <f>L10/L6</f>
        <v>0.05632496599480648</v>
      </c>
    </row>
    <row r="11" spans="1:13" ht="30" customHeight="1">
      <c r="A11" s="7" t="s">
        <v>57</v>
      </c>
      <c r="B11" s="15">
        <v>565</v>
      </c>
      <c r="C11" s="15">
        <v>497</v>
      </c>
      <c r="D11" s="8">
        <f t="shared" si="1"/>
        <v>1062</v>
      </c>
      <c r="E11" s="16">
        <f>D11/D6</f>
        <v>0.06594634873323398</v>
      </c>
      <c r="F11" s="17">
        <v>1</v>
      </c>
      <c r="G11" s="17">
        <v>0</v>
      </c>
      <c r="H11" s="26">
        <f t="shared" si="2"/>
        <v>1</v>
      </c>
      <c r="I11" s="18">
        <f>H11/H6</f>
        <v>0.014285714285714285</v>
      </c>
      <c r="J11" s="13">
        <f t="shared" si="3"/>
        <v>566</v>
      </c>
      <c r="K11" s="13">
        <f t="shared" si="4"/>
        <v>497</v>
      </c>
      <c r="L11" s="13">
        <f t="shared" si="5"/>
        <v>1063</v>
      </c>
      <c r="M11" s="20">
        <f>L11/L6</f>
        <v>0.06572276493137133</v>
      </c>
    </row>
    <row r="12" spans="1:13" ht="30" customHeight="1">
      <c r="A12" s="7" t="s">
        <v>14</v>
      </c>
      <c r="B12" s="15">
        <v>482</v>
      </c>
      <c r="C12" s="15">
        <v>448</v>
      </c>
      <c r="D12" s="8">
        <f t="shared" si="1"/>
        <v>930</v>
      </c>
      <c r="E12" s="16">
        <f>D12/D6</f>
        <v>0.05774962742175857</v>
      </c>
      <c r="F12" s="17">
        <v>3</v>
      </c>
      <c r="G12" s="17">
        <v>4</v>
      </c>
      <c r="H12" s="26">
        <f t="shared" si="2"/>
        <v>7</v>
      </c>
      <c r="I12" s="18">
        <f>H12/H6</f>
        <v>0.1</v>
      </c>
      <c r="J12" s="13">
        <f t="shared" si="3"/>
        <v>485</v>
      </c>
      <c r="K12" s="13">
        <f t="shared" si="4"/>
        <v>452</v>
      </c>
      <c r="L12" s="13">
        <f t="shared" si="5"/>
        <v>937</v>
      </c>
      <c r="M12" s="20">
        <f>L12/L6</f>
        <v>0.05793248423395573</v>
      </c>
    </row>
    <row r="13" spans="1:13" ht="30" customHeight="1">
      <c r="A13" s="7" t="s">
        <v>15</v>
      </c>
      <c r="B13" s="15">
        <v>556</v>
      </c>
      <c r="C13" s="15">
        <v>479</v>
      </c>
      <c r="D13" s="8">
        <f t="shared" si="1"/>
        <v>1035</v>
      </c>
      <c r="E13" s="16">
        <f>D13/D6</f>
        <v>0.06426974664679583</v>
      </c>
      <c r="F13" s="17">
        <v>2</v>
      </c>
      <c r="G13" s="17">
        <v>5</v>
      </c>
      <c r="H13" s="26">
        <f t="shared" si="2"/>
        <v>7</v>
      </c>
      <c r="I13" s="18">
        <f>H13/H6</f>
        <v>0.1</v>
      </c>
      <c r="J13" s="13">
        <f t="shared" si="3"/>
        <v>558</v>
      </c>
      <c r="K13" s="13">
        <f t="shared" si="4"/>
        <v>484</v>
      </c>
      <c r="L13" s="13">
        <f t="shared" si="5"/>
        <v>1042</v>
      </c>
      <c r="M13" s="20">
        <f>L13/L6</f>
        <v>0.0644243848151354</v>
      </c>
    </row>
    <row r="14" spans="1:13" ht="30" customHeight="1">
      <c r="A14" s="7" t="s">
        <v>16</v>
      </c>
      <c r="B14" s="15">
        <v>420</v>
      </c>
      <c r="C14" s="15">
        <v>388</v>
      </c>
      <c r="D14" s="8">
        <f t="shared" si="1"/>
        <v>808</v>
      </c>
      <c r="E14" s="16">
        <f>D14/D6</f>
        <v>0.050173869846000994</v>
      </c>
      <c r="F14" s="17">
        <v>2</v>
      </c>
      <c r="G14" s="17">
        <v>2</v>
      </c>
      <c r="H14" s="26">
        <f t="shared" si="2"/>
        <v>4</v>
      </c>
      <c r="I14" s="18">
        <f>H14/H6</f>
        <v>0.05714285714285714</v>
      </c>
      <c r="J14" s="13">
        <f t="shared" si="3"/>
        <v>422</v>
      </c>
      <c r="K14" s="13">
        <f t="shared" si="4"/>
        <v>390</v>
      </c>
      <c r="L14" s="13">
        <f t="shared" si="5"/>
        <v>812</v>
      </c>
      <c r="M14" s="20">
        <f>L14/L6</f>
        <v>0.05020403116112279</v>
      </c>
    </row>
    <row r="15" spans="1:13" ht="30" customHeight="1">
      <c r="A15" s="7" t="s">
        <v>58</v>
      </c>
      <c r="B15" s="15">
        <v>335</v>
      </c>
      <c r="C15" s="15">
        <v>333</v>
      </c>
      <c r="D15" s="8">
        <f t="shared" si="1"/>
        <v>668</v>
      </c>
      <c r="E15" s="16">
        <f>D15/D6</f>
        <v>0.04148037754595132</v>
      </c>
      <c r="F15" s="17">
        <v>1</v>
      </c>
      <c r="G15" s="17">
        <v>12</v>
      </c>
      <c r="H15" s="26">
        <f t="shared" si="2"/>
        <v>13</v>
      </c>
      <c r="I15" s="18">
        <f>H15/H6</f>
        <v>0.18571428571428572</v>
      </c>
      <c r="J15" s="13">
        <f t="shared" si="3"/>
        <v>336</v>
      </c>
      <c r="K15" s="13">
        <f t="shared" si="4"/>
        <v>345</v>
      </c>
      <c r="L15" s="13">
        <f t="shared" si="5"/>
        <v>681</v>
      </c>
      <c r="M15" s="20">
        <f>L15/L6</f>
        <v>0.042104612340793865</v>
      </c>
    </row>
    <row r="16" spans="1:13" ht="30" customHeight="1">
      <c r="A16" s="7" t="s">
        <v>18</v>
      </c>
      <c r="B16" s="15">
        <v>419</v>
      </c>
      <c r="C16" s="15">
        <v>506</v>
      </c>
      <c r="D16" s="8">
        <f t="shared" si="1"/>
        <v>925</v>
      </c>
      <c r="E16" s="16">
        <f>D16/D6</f>
        <v>0.05743914555389965</v>
      </c>
      <c r="F16" s="17">
        <v>2</v>
      </c>
      <c r="G16" s="17">
        <v>8</v>
      </c>
      <c r="H16" s="26">
        <f t="shared" si="2"/>
        <v>10</v>
      </c>
      <c r="I16" s="18">
        <f>H16/H6</f>
        <v>0.14285714285714285</v>
      </c>
      <c r="J16" s="13">
        <f t="shared" si="3"/>
        <v>421</v>
      </c>
      <c r="K16" s="13">
        <f t="shared" si="4"/>
        <v>514</v>
      </c>
      <c r="L16" s="13">
        <f t="shared" si="5"/>
        <v>935</v>
      </c>
      <c r="M16" s="20">
        <f>L16/L6</f>
        <v>0.0578088289847904</v>
      </c>
    </row>
    <row r="17" spans="1:13" ht="30" customHeight="1">
      <c r="A17" s="7" t="s">
        <v>19</v>
      </c>
      <c r="B17" s="15">
        <v>605</v>
      </c>
      <c r="C17" s="15">
        <v>695</v>
      </c>
      <c r="D17" s="8">
        <f t="shared" si="1"/>
        <v>1300</v>
      </c>
      <c r="E17" s="16">
        <f>D17/D6</f>
        <v>0.08072528564331843</v>
      </c>
      <c r="F17" s="17">
        <v>0</v>
      </c>
      <c r="G17" s="17">
        <v>5</v>
      </c>
      <c r="H17" s="26">
        <f t="shared" si="2"/>
        <v>5</v>
      </c>
      <c r="I17" s="18">
        <f>H17/H6</f>
        <v>0.07142857142857142</v>
      </c>
      <c r="J17" s="13">
        <f t="shared" si="3"/>
        <v>605</v>
      </c>
      <c r="K17" s="13">
        <f t="shared" si="4"/>
        <v>700</v>
      </c>
      <c r="L17" s="13">
        <f t="shared" si="5"/>
        <v>1305</v>
      </c>
      <c r="M17" s="20">
        <f>L17/L6</f>
        <v>0.08068505008037591</v>
      </c>
    </row>
    <row r="18" spans="1:13" ht="30" customHeight="1">
      <c r="A18" s="7" t="s">
        <v>20</v>
      </c>
      <c r="B18" s="15">
        <v>977</v>
      </c>
      <c r="C18" s="15">
        <v>1044</v>
      </c>
      <c r="D18" s="8">
        <f t="shared" si="1"/>
        <v>2021</v>
      </c>
      <c r="E18" s="16">
        <f>D18/D6</f>
        <v>0.12549677098857426</v>
      </c>
      <c r="F18" s="17">
        <v>2</v>
      </c>
      <c r="G18" s="17">
        <v>4</v>
      </c>
      <c r="H18" s="26">
        <f t="shared" si="2"/>
        <v>6</v>
      </c>
      <c r="I18" s="18">
        <f>H18/H6</f>
        <v>0.08571428571428572</v>
      </c>
      <c r="J18" s="13">
        <f t="shared" si="3"/>
        <v>979</v>
      </c>
      <c r="K18" s="13">
        <f t="shared" si="4"/>
        <v>1048</v>
      </c>
      <c r="L18" s="13">
        <f t="shared" si="5"/>
        <v>2027</v>
      </c>
      <c r="M18" s="20">
        <f>L18/L6</f>
        <v>0.125324595029059</v>
      </c>
    </row>
    <row r="19" spans="1:13" ht="30" customHeight="1">
      <c r="A19" s="7" t="s">
        <v>21</v>
      </c>
      <c r="B19" s="15">
        <v>812</v>
      </c>
      <c r="C19" s="15">
        <v>740</v>
      </c>
      <c r="D19" s="8">
        <f t="shared" si="1"/>
        <v>1552</v>
      </c>
      <c r="E19" s="16">
        <f>D19/D6</f>
        <v>0.09637357178340784</v>
      </c>
      <c r="F19" s="17">
        <v>3</v>
      </c>
      <c r="G19" s="17">
        <v>2</v>
      </c>
      <c r="H19" s="26">
        <f t="shared" si="2"/>
        <v>5</v>
      </c>
      <c r="I19" s="18">
        <f>H19/H6</f>
        <v>0.07142857142857142</v>
      </c>
      <c r="J19" s="13">
        <f t="shared" si="3"/>
        <v>815</v>
      </c>
      <c r="K19" s="13">
        <f t="shared" si="4"/>
        <v>742</v>
      </c>
      <c r="L19" s="13">
        <f t="shared" si="5"/>
        <v>1557</v>
      </c>
      <c r="M19" s="20">
        <f>L19/L6</f>
        <v>0.09626561147520712</v>
      </c>
    </row>
    <row r="20" spans="1:13" ht="30" customHeight="1">
      <c r="A20" s="7" t="s">
        <v>22</v>
      </c>
      <c r="B20" s="15">
        <v>629</v>
      </c>
      <c r="C20" s="15">
        <v>486</v>
      </c>
      <c r="D20" s="8">
        <f t="shared" si="1"/>
        <v>1115</v>
      </c>
      <c r="E20" s="16">
        <f>D20/D6</f>
        <v>0.0692374565325385</v>
      </c>
      <c r="F20" s="17">
        <v>1</v>
      </c>
      <c r="G20" s="17">
        <v>1</v>
      </c>
      <c r="H20" s="26">
        <f t="shared" si="2"/>
        <v>2</v>
      </c>
      <c r="I20" s="18">
        <f>H20/H6</f>
        <v>0.02857142857142857</v>
      </c>
      <c r="J20" s="13">
        <f t="shared" si="3"/>
        <v>630</v>
      </c>
      <c r="K20" s="13">
        <f t="shared" si="4"/>
        <v>487</v>
      </c>
      <c r="L20" s="13">
        <f t="shared" si="5"/>
        <v>1117</v>
      </c>
      <c r="M20" s="20">
        <f>L20/L6</f>
        <v>0.06906145665883517</v>
      </c>
    </row>
    <row r="21" spans="1:13" ht="30" customHeight="1">
      <c r="A21" s="7" t="s">
        <v>23</v>
      </c>
      <c r="B21" s="15">
        <v>389</v>
      </c>
      <c r="C21" s="15">
        <v>339</v>
      </c>
      <c r="D21" s="8">
        <f t="shared" si="1"/>
        <v>728</v>
      </c>
      <c r="E21" s="16">
        <f>D21/D6</f>
        <v>0.04520615996025832</v>
      </c>
      <c r="F21" s="17">
        <v>1</v>
      </c>
      <c r="G21" s="17">
        <v>0</v>
      </c>
      <c r="H21" s="26">
        <f t="shared" si="2"/>
        <v>1</v>
      </c>
      <c r="I21" s="18">
        <f>H21/H6</f>
        <v>0.014285714285714285</v>
      </c>
      <c r="J21" s="13">
        <f t="shared" si="3"/>
        <v>390</v>
      </c>
      <c r="K21" s="13">
        <f t="shared" si="4"/>
        <v>339</v>
      </c>
      <c r="L21" s="13">
        <f t="shared" si="5"/>
        <v>729</v>
      </c>
      <c r="M21" s="20">
        <f>L21/L6</f>
        <v>0.04507233832076172</v>
      </c>
    </row>
    <row r="22" spans="1:13" ht="30" customHeight="1">
      <c r="A22" s="7" t="s">
        <v>24</v>
      </c>
      <c r="B22" s="15">
        <v>268</v>
      </c>
      <c r="C22" s="15">
        <v>348</v>
      </c>
      <c r="D22" s="8">
        <f t="shared" si="1"/>
        <v>616</v>
      </c>
      <c r="E22" s="16">
        <f>D22/D6</f>
        <v>0.03825136612021858</v>
      </c>
      <c r="F22" s="17">
        <v>1</v>
      </c>
      <c r="G22" s="17">
        <v>0</v>
      </c>
      <c r="H22" s="26">
        <f t="shared" si="2"/>
        <v>1</v>
      </c>
      <c r="I22" s="18">
        <f>H22/H6</f>
        <v>0.014285714285714285</v>
      </c>
      <c r="J22" s="13">
        <f t="shared" si="3"/>
        <v>269</v>
      </c>
      <c r="K22" s="13">
        <f t="shared" si="4"/>
        <v>348</v>
      </c>
      <c r="L22" s="13">
        <f t="shared" si="5"/>
        <v>617</v>
      </c>
      <c r="M22" s="20">
        <f>L22/L6</f>
        <v>0.0381476443675034</v>
      </c>
    </row>
    <row r="23" spans="1:13" ht="30" customHeight="1">
      <c r="A23" s="7" t="s">
        <v>25</v>
      </c>
      <c r="B23" s="15">
        <v>166</v>
      </c>
      <c r="C23" s="15">
        <v>298</v>
      </c>
      <c r="D23" s="8">
        <f t="shared" si="1"/>
        <v>464</v>
      </c>
      <c r="E23" s="16">
        <f>D23/D6</f>
        <v>0.028812717337307503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166</v>
      </c>
      <c r="K23" s="13">
        <f t="shared" si="4"/>
        <v>298</v>
      </c>
      <c r="L23" s="13">
        <f t="shared" si="5"/>
        <v>464</v>
      </c>
      <c r="M23" s="20">
        <f>L23/L6</f>
        <v>0.02868801780635588</v>
      </c>
    </row>
    <row r="24" spans="1:13" ht="30" customHeight="1">
      <c r="A24" s="7" t="s">
        <v>26</v>
      </c>
      <c r="B24" s="15">
        <v>74</v>
      </c>
      <c r="C24" s="15">
        <v>184</v>
      </c>
      <c r="D24" s="8">
        <f t="shared" si="1"/>
        <v>258</v>
      </c>
      <c r="E24" s="16">
        <f>D24/D6</f>
        <v>0.01602086438152012</v>
      </c>
      <c r="F24" s="17">
        <v>0</v>
      </c>
      <c r="G24" s="17">
        <v>1</v>
      </c>
      <c r="H24" s="26">
        <f t="shared" si="2"/>
        <v>1</v>
      </c>
      <c r="I24" s="18">
        <f>H24/H6</f>
        <v>0.014285714285714285</v>
      </c>
      <c r="J24" s="13">
        <f t="shared" si="3"/>
        <v>74</v>
      </c>
      <c r="K24" s="13">
        <f t="shared" si="4"/>
        <v>185</v>
      </c>
      <c r="L24" s="13">
        <f t="shared" si="5"/>
        <v>259</v>
      </c>
      <c r="M24" s="20">
        <f>L24/L6</f>
        <v>0.016013354766909856</v>
      </c>
    </row>
    <row r="25" spans="1:13" ht="30" customHeight="1">
      <c r="A25" s="7" t="s">
        <v>27</v>
      </c>
      <c r="B25" s="15">
        <v>29</v>
      </c>
      <c r="C25" s="15">
        <v>79</v>
      </c>
      <c r="D25" s="8">
        <f t="shared" si="1"/>
        <v>108</v>
      </c>
      <c r="E25" s="16">
        <f>D25/D6</f>
        <v>0.0067064083457526085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29</v>
      </c>
      <c r="K25" s="13">
        <f t="shared" si="4"/>
        <v>79</v>
      </c>
      <c r="L25" s="13">
        <f t="shared" si="5"/>
        <v>108</v>
      </c>
      <c r="M25" s="20">
        <f>L25/L6</f>
        <v>0.006677383454927662</v>
      </c>
    </row>
    <row r="26" spans="1:13" ht="30" customHeight="1">
      <c r="A26" s="7" t="s">
        <v>28</v>
      </c>
      <c r="B26" s="15">
        <v>4</v>
      </c>
      <c r="C26" s="15">
        <v>17</v>
      </c>
      <c r="D26" s="8">
        <f t="shared" si="1"/>
        <v>21</v>
      </c>
      <c r="E26" s="16">
        <f>D26/D6</f>
        <v>0.0013040238450074517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4</v>
      </c>
      <c r="K26" s="13">
        <f t="shared" si="4"/>
        <v>17</v>
      </c>
      <c r="L26" s="13">
        <f t="shared" si="5"/>
        <v>21</v>
      </c>
      <c r="M26" s="20">
        <f>L26/L6</f>
        <v>0.0012983801162359343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0.00012419274714356682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0.00012365524916532706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33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8042</v>
      </c>
      <c r="C6" s="8">
        <f>SUM(C7:C27)</f>
        <v>8143</v>
      </c>
      <c r="D6" s="8">
        <f>SUM(B6:C6)</f>
        <v>16185</v>
      </c>
      <c r="E6" s="9">
        <f aca="true" t="shared" si="0" ref="E6:L6">SUM(E7:E27)</f>
        <v>0.9999999999999999</v>
      </c>
      <c r="F6" s="10">
        <f t="shared" si="0"/>
        <v>21</v>
      </c>
      <c r="G6" s="10">
        <f t="shared" si="0"/>
        <v>45</v>
      </c>
      <c r="H6" s="10">
        <f>SUM(H7:H27)</f>
        <v>66</v>
      </c>
      <c r="I6" s="12">
        <f>SUM(I7:I27)</f>
        <v>0.9999999999999999</v>
      </c>
      <c r="J6" s="13">
        <f t="shared" si="0"/>
        <v>8063</v>
      </c>
      <c r="K6" s="13">
        <f t="shared" si="0"/>
        <v>8207</v>
      </c>
      <c r="L6" s="13">
        <f t="shared" si="0"/>
        <v>16251</v>
      </c>
      <c r="M6" s="14">
        <v>1</v>
      </c>
    </row>
    <row r="7" spans="1:13" ht="30" customHeight="1">
      <c r="A7" s="7" t="s">
        <v>32</v>
      </c>
      <c r="B7" s="15">
        <v>231</v>
      </c>
      <c r="C7" s="15">
        <v>192</v>
      </c>
      <c r="D7" s="8">
        <f aca="true" t="shared" si="1" ref="D7:D27">B7+C7</f>
        <v>423</v>
      </c>
      <c r="E7" s="16">
        <f>D7/D6</f>
        <v>0.02613531047265987</v>
      </c>
      <c r="F7" s="17">
        <v>0</v>
      </c>
      <c r="G7" s="17">
        <v>0</v>
      </c>
      <c r="H7" s="26">
        <f>SUM(F7:G7)</f>
        <v>0</v>
      </c>
      <c r="I7" s="18">
        <f>H7/H6</f>
        <v>0</v>
      </c>
      <c r="J7" s="13">
        <f aca="true" t="shared" si="2" ref="J7:L9">B7+F7</f>
        <v>231</v>
      </c>
      <c r="K7" s="13">
        <f t="shared" si="2"/>
        <v>192</v>
      </c>
      <c r="L7" s="13">
        <f t="shared" si="2"/>
        <v>423</v>
      </c>
      <c r="M7" s="20">
        <f>L7/L6</f>
        <v>0.0260291674358501</v>
      </c>
    </row>
    <row r="8" spans="1:13" ht="30" customHeight="1">
      <c r="A8" s="7" t="s">
        <v>10</v>
      </c>
      <c r="B8" s="15">
        <v>268</v>
      </c>
      <c r="C8" s="15">
        <v>265</v>
      </c>
      <c r="D8" s="8">
        <f t="shared" si="1"/>
        <v>533</v>
      </c>
      <c r="E8" s="16">
        <f>D8/D6</f>
        <v>0.03293172690763052</v>
      </c>
      <c r="F8" s="17">
        <v>0</v>
      </c>
      <c r="G8" s="17">
        <v>0</v>
      </c>
      <c r="H8" s="26">
        <f aca="true" t="shared" si="3" ref="H8:H27">SUM(F8:G8)</f>
        <v>0</v>
      </c>
      <c r="I8" s="18">
        <f>H8/H6</f>
        <v>0</v>
      </c>
      <c r="J8" s="13">
        <f t="shared" si="2"/>
        <v>268</v>
      </c>
      <c r="K8" s="13">
        <f t="shared" si="2"/>
        <v>265</v>
      </c>
      <c r="L8" s="13">
        <f t="shared" si="2"/>
        <v>533</v>
      </c>
      <c r="M8" s="20">
        <f>L8/L6</f>
        <v>0.03279798166266691</v>
      </c>
    </row>
    <row r="9" spans="1:13" ht="30" customHeight="1">
      <c r="A9" s="7" t="s">
        <v>11</v>
      </c>
      <c r="B9" s="15">
        <v>324</v>
      </c>
      <c r="C9" s="15">
        <v>328</v>
      </c>
      <c r="D9" s="8">
        <f t="shared" si="1"/>
        <v>652</v>
      </c>
      <c r="E9" s="16">
        <f>D9/D6</f>
        <v>0.04028421377818968</v>
      </c>
      <c r="F9" s="17">
        <v>0</v>
      </c>
      <c r="G9" s="17">
        <v>2</v>
      </c>
      <c r="H9" s="26">
        <f t="shared" si="3"/>
        <v>2</v>
      </c>
      <c r="I9" s="18">
        <f>H9/H6</f>
        <v>0.030303030303030304</v>
      </c>
      <c r="J9" s="13">
        <f t="shared" si="2"/>
        <v>324</v>
      </c>
      <c r="K9" s="13">
        <f t="shared" si="2"/>
        <v>330</v>
      </c>
      <c r="L9" s="13">
        <f t="shared" si="2"/>
        <v>654</v>
      </c>
      <c r="M9" s="20">
        <f>L9/L6</f>
        <v>0.0402436773121654</v>
      </c>
    </row>
    <row r="10" spans="1:13" ht="30" customHeight="1">
      <c r="A10" s="7" t="s">
        <v>12</v>
      </c>
      <c r="B10" s="15">
        <v>507</v>
      </c>
      <c r="C10" s="15">
        <v>452</v>
      </c>
      <c r="D10" s="8">
        <f t="shared" si="1"/>
        <v>959</v>
      </c>
      <c r="E10" s="16">
        <f>D10/D6</f>
        <v>0.05925239419215323</v>
      </c>
      <c r="F10" s="17">
        <v>2</v>
      </c>
      <c r="G10" s="17">
        <v>2</v>
      </c>
      <c r="H10" s="26">
        <f t="shared" si="3"/>
        <v>4</v>
      </c>
      <c r="I10" s="18">
        <f>H10/H6</f>
        <v>0.06060606060606061</v>
      </c>
      <c r="J10" s="13">
        <f aca="true" t="shared" si="4" ref="J10:J27">B10+F10</f>
        <v>509</v>
      </c>
      <c r="K10" s="19">
        <v>462</v>
      </c>
      <c r="L10" s="13">
        <f aca="true" t="shared" si="5" ref="L10:L27">D10+H10</f>
        <v>963</v>
      </c>
      <c r="M10" s="20">
        <f>L10/L6</f>
        <v>0.05925789182204172</v>
      </c>
    </row>
    <row r="11" spans="1:13" ht="30" customHeight="1">
      <c r="A11" s="7" t="s">
        <v>13</v>
      </c>
      <c r="B11" s="15">
        <v>594</v>
      </c>
      <c r="C11" s="15">
        <v>517</v>
      </c>
      <c r="D11" s="8">
        <f t="shared" si="1"/>
        <v>1111</v>
      </c>
      <c r="E11" s="16">
        <f>D11/D6</f>
        <v>0.06864380599320358</v>
      </c>
      <c r="F11" s="17">
        <v>3</v>
      </c>
      <c r="G11" s="17">
        <v>0</v>
      </c>
      <c r="H11" s="26">
        <f t="shared" si="3"/>
        <v>3</v>
      </c>
      <c r="I11" s="18">
        <f>H11/H6</f>
        <v>0.045454545454545456</v>
      </c>
      <c r="J11" s="13">
        <f t="shared" si="4"/>
        <v>597</v>
      </c>
      <c r="K11" s="19">
        <v>515</v>
      </c>
      <c r="L11" s="13">
        <f t="shared" si="5"/>
        <v>1114</v>
      </c>
      <c r="M11" s="20">
        <f>L11/L6</f>
        <v>0.06854962771521753</v>
      </c>
    </row>
    <row r="12" spans="1:13" ht="30" customHeight="1">
      <c r="A12" s="7" t="s">
        <v>14</v>
      </c>
      <c r="B12" s="15">
        <v>513</v>
      </c>
      <c r="C12" s="15">
        <v>489</v>
      </c>
      <c r="D12" s="8">
        <f t="shared" si="1"/>
        <v>1002</v>
      </c>
      <c r="E12" s="16">
        <f>D12/D6</f>
        <v>0.06190917516218721</v>
      </c>
      <c r="F12" s="17">
        <v>1</v>
      </c>
      <c r="G12" s="17">
        <v>3</v>
      </c>
      <c r="H12" s="26">
        <f t="shared" si="3"/>
        <v>4</v>
      </c>
      <c r="I12" s="18">
        <f>H12/H6</f>
        <v>0.06060606060606061</v>
      </c>
      <c r="J12" s="13">
        <f t="shared" si="4"/>
        <v>514</v>
      </c>
      <c r="K12" s="19">
        <v>500</v>
      </c>
      <c r="L12" s="13">
        <f t="shared" si="5"/>
        <v>1006</v>
      </c>
      <c r="M12" s="20">
        <f>L12/L6</f>
        <v>0.0619038828379792</v>
      </c>
    </row>
    <row r="13" spans="1:13" ht="30" customHeight="1">
      <c r="A13" s="7" t="s">
        <v>15</v>
      </c>
      <c r="B13" s="15">
        <v>522</v>
      </c>
      <c r="C13" s="15">
        <v>497</v>
      </c>
      <c r="D13" s="8">
        <f t="shared" si="1"/>
        <v>1019</v>
      </c>
      <c r="E13" s="16">
        <f>D13/D6</f>
        <v>0.06295953042940995</v>
      </c>
      <c r="F13" s="17">
        <v>3</v>
      </c>
      <c r="G13" s="17">
        <v>3</v>
      </c>
      <c r="H13" s="26">
        <f t="shared" si="3"/>
        <v>6</v>
      </c>
      <c r="I13" s="18">
        <f>H13/H6</f>
        <v>0.09090909090909091</v>
      </c>
      <c r="J13" s="13">
        <f t="shared" si="4"/>
        <v>525</v>
      </c>
      <c r="K13" s="19">
        <v>498</v>
      </c>
      <c r="L13" s="13">
        <f t="shared" si="5"/>
        <v>1025</v>
      </c>
      <c r="M13" s="20">
        <f>L13/L6</f>
        <v>0.06307304165897483</v>
      </c>
    </row>
    <row r="14" spans="1:13" ht="30" customHeight="1">
      <c r="A14" s="7" t="s">
        <v>16</v>
      </c>
      <c r="B14" s="15">
        <v>386</v>
      </c>
      <c r="C14" s="15">
        <v>353</v>
      </c>
      <c r="D14" s="8">
        <f t="shared" si="1"/>
        <v>739</v>
      </c>
      <c r="E14" s="16">
        <f>D14/D6</f>
        <v>0.045659561322211925</v>
      </c>
      <c r="F14" s="17">
        <v>2</v>
      </c>
      <c r="G14" s="17">
        <v>6</v>
      </c>
      <c r="H14" s="26">
        <f t="shared" si="3"/>
        <v>8</v>
      </c>
      <c r="I14" s="18">
        <f>H14/H6</f>
        <v>0.12121212121212122</v>
      </c>
      <c r="J14" s="13">
        <f t="shared" si="4"/>
        <v>388</v>
      </c>
      <c r="K14" s="19">
        <v>370</v>
      </c>
      <c r="L14" s="13">
        <f t="shared" si="5"/>
        <v>747</v>
      </c>
      <c r="M14" s="20">
        <f>L14/L6</f>
        <v>0.045966402067565075</v>
      </c>
    </row>
    <row r="15" spans="1:13" ht="30" customHeight="1">
      <c r="A15" s="7" t="s">
        <v>17</v>
      </c>
      <c r="B15" s="15">
        <v>335</v>
      </c>
      <c r="C15" s="15">
        <v>344</v>
      </c>
      <c r="D15" s="8">
        <f t="shared" si="1"/>
        <v>679</v>
      </c>
      <c r="E15" s="16">
        <f>D15/D6</f>
        <v>0.041952425084955204</v>
      </c>
      <c r="F15" s="17">
        <v>2</v>
      </c>
      <c r="G15" s="17">
        <v>9</v>
      </c>
      <c r="H15" s="26">
        <f t="shared" si="3"/>
        <v>11</v>
      </c>
      <c r="I15" s="18">
        <f>H15/H6</f>
        <v>0.16666666666666666</v>
      </c>
      <c r="J15" s="13">
        <f t="shared" si="4"/>
        <v>337</v>
      </c>
      <c r="K15" s="19">
        <v>345</v>
      </c>
      <c r="L15" s="13">
        <f t="shared" si="5"/>
        <v>690</v>
      </c>
      <c r="M15" s="20">
        <f>L15/L6</f>
        <v>0.04245892560457818</v>
      </c>
    </row>
    <row r="16" spans="1:13" ht="30" customHeight="1">
      <c r="A16" s="7" t="s">
        <v>18</v>
      </c>
      <c r="B16" s="15">
        <v>429</v>
      </c>
      <c r="C16" s="15">
        <v>528</v>
      </c>
      <c r="D16" s="8">
        <f t="shared" si="1"/>
        <v>957</v>
      </c>
      <c r="E16" s="16">
        <f>D16/D6</f>
        <v>0.05912882298424467</v>
      </c>
      <c r="F16" s="17">
        <v>1</v>
      </c>
      <c r="G16" s="17">
        <v>7</v>
      </c>
      <c r="H16" s="26">
        <f t="shared" si="3"/>
        <v>8</v>
      </c>
      <c r="I16" s="18">
        <f>H16/H6</f>
        <v>0.12121212121212122</v>
      </c>
      <c r="J16" s="13">
        <f t="shared" si="4"/>
        <v>430</v>
      </c>
      <c r="K16" s="19">
        <v>549</v>
      </c>
      <c r="L16" s="13">
        <f t="shared" si="5"/>
        <v>965</v>
      </c>
      <c r="M16" s="20">
        <f>L16/L6</f>
        <v>0.05938096117162021</v>
      </c>
    </row>
    <row r="17" spans="1:13" ht="30" customHeight="1">
      <c r="A17" s="7" t="s">
        <v>19</v>
      </c>
      <c r="B17" s="15">
        <v>677</v>
      </c>
      <c r="C17" s="15">
        <v>752</v>
      </c>
      <c r="D17" s="8">
        <f t="shared" si="1"/>
        <v>1429</v>
      </c>
      <c r="E17" s="16">
        <f>D17/D6</f>
        <v>0.08829162805066419</v>
      </c>
      <c r="F17" s="17">
        <v>1</v>
      </c>
      <c r="G17" s="17">
        <v>5</v>
      </c>
      <c r="H17" s="26">
        <f t="shared" si="3"/>
        <v>6</v>
      </c>
      <c r="I17" s="18">
        <f>H17/H6</f>
        <v>0.09090909090909091</v>
      </c>
      <c r="J17" s="13">
        <f t="shared" si="4"/>
        <v>678</v>
      </c>
      <c r="K17" s="19">
        <v>766</v>
      </c>
      <c r="L17" s="13">
        <f t="shared" si="5"/>
        <v>1435</v>
      </c>
      <c r="M17" s="20">
        <f>L17/L6</f>
        <v>0.08830225832256476</v>
      </c>
    </row>
    <row r="18" spans="1:13" ht="30" customHeight="1">
      <c r="A18" s="7" t="s">
        <v>20</v>
      </c>
      <c r="B18" s="15">
        <v>967</v>
      </c>
      <c r="C18" s="15">
        <v>1007</v>
      </c>
      <c r="D18" s="8">
        <f t="shared" si="1"/>
        <v>1974</v>
      </c>
      <c r="E18" s="16">
        <f>D18/D6</f>
        <v>0.12196478220574607</v>
      </c>
      <c r="F18" s="17">
        <v>2</v>
      </c>
      <c r="G18" s="17">
        <v>4</v>
      </c>
      <c r="H18" s="26">
        <f t="shared" si="3"/>
        <v>6</v>
      </c>
      <c r="I18" s="18">
        <f>H18/H6</f>
        <v>0.09090909090909091</v>
      </c>
      <c r="J18" s="13">
        <f t="shared" si="4"/>
        <v>969</v>
      </c>
      <c r="K18" s="19">
        <v>997</v>
      </c>
      <c r="L18" s="13">
        <f t="shared" si="5"/>
        <v>1980</v>
      </c>
      <c r="M18" s="20">
        <f>L18/L6</f>
        <v>0.1218386560827026</v>
      </c>
    </row>
    <row r="19" spans="1:13" ht="30" customHeight="1">
      <c r="A19" s="7" t="s">
        <v>21</v>
      </c>
      <c r="B19" s="15">
        <v>828</v>
      </c>
      <c r="C19" s="15">
        <v>731</v>
      </c>
      <c r="D19" s="8">
        <f t="shared" si="1"/>
        <v>1559</v>
      </c>
      <c r="E19" s="16">
        <f>D19/D6</f>
        <v>0.09632375656472042</v>
      </c>
      <c r="F19" s="17">
        <v>1</v>
      </c>
      <c r="G19" s="17">
        <v>2</v>
      </c>
      <c r="H19" s="26">
        <f t="shared" si="3"/>
        <v>3</v>
      </c>
      <c r="I19" s="18">
        <f>H19/H6</f>
        <v>0.045454545454545456</v>
      </c>
      <c r="J19" s="13">
        <f t="shared" si="4"/>
        <v>829</v>
      </c>
      <c r="K19" s="19">
        <v>738</v>
      </c>
      <c r="L19" s="13">
        <f t="shared" si="5"/>
        <v>1562</v>
      </c>
      <c r="M19" s="20">
        <f>L19/L6</f>
        <v>0.09611716202079872</v>
      </c>
    </row>
    <row r="20" spans="1:13" ht="30" customHeight="1">
      <c r="A20" s="7" t="s">
        <v>22</v>
      </c>
      <c r="B20" s="15">
        <v>573</v>
      </c>
      <c r="C20" s="15">
        <v>452</v>
      </c>
      <c r="D20" s="8">
        <f t="shared" si="1"/>
        <v>1025</v>
      </c>
      <c r="E20" s="16">
        <f>D20/D6</f>
        <v>0.06333024405313561</v>
      </c>
      <c r="F20" s="17">
        <v>1</v>
      </c>
      <c r="G20" s="17">
        <v>1</v>
      </c>
      <c r="H20" s="26">
        <f t="shared" si="3"/>
        <v>2</v>
      </c>
      <c r="I20" s="18">
        <f>H20/H6</f>
        <v>0.030303030303030304</v>
      </c>
      <c r="J20" s="13">
        <f t="shared" si="4"/>
        <v>574</v>
      </c>
      <c r="K20" s="19">
        <v>445</v>
      </c>
      <c r="L20" s="13">
        <f t="shared" si="5"/>
        <v>1027</v>
      </c>
      <c r="M20" s="20">
        <f>L20/L6</f>
        <v>0.06319611100855332</v>
      </c>
    </row>
    <row r="21" spans="1:13" ht="30" customHeight="1">
      <c r="A21" s="7" t="s">
        <v>23</v>
      </c>
      <c r="B21" s="15">
        <v>357</v>
      </c>
      <c r="C21" s="15">
        <v>324</v>
      </c>
      <c r="D21" s="8">
        <f t="shared" si="1"/>
        <v>681</v>
      </c>
      <c r="E21" s="16">
        <f>D21/D6</f>
        <v>0.042075996292863765</v>
      </c>
      <c r="F21" s="17">
        <v>2</v>
      </c>
      <c r="G21" s="17">
        <v>0</v>
      </c>
      <c r="H21" s="26">
        <f t="shared" si="3"/>
        <v>2</v>
      </c>
      <c r="I21" s="18">
        <f>H21/H6</f>
        <v>0.030303030303030304</v>
      </c>
      <c r="J21" s="13">
        <f t="shared" si="4"/>
        <v>359</v>
      </c>
      <c r="K21" s="19">
        <v>319</v>
      </c>
      <c r="L21" s="13">
        <f t="shared" si="5"/>
        <v>683</v>
      </c>
      <c r="M21" s="20">
        <f>L21/L6</f>
        <v>0.04202818288105347</v>
      </c>
    </row>
    <row r="22" spans="1:13" ht="30" customHeight="1">
      <c r="A22" s="7" t="s">
        <v>24</v>
      </c>
      <c r="B22" s="15">
        <v>287</v>
      </c>
      <c r="C22" s="15">
        <v>365</v>
      </c>
      <c r="D22" s="8">
        <f t="shared" si="1"/>
        <v>652</v>
      </c>
      <c r="E22" s="16">
        <f>D22/D6</f>
        <v>0.04028421377818968</v>
      </c>
      <c r="F22" s="17">
        <v>0</v>
      </c>
      <c r="G22" s="17">
        <v>0</v>
      </c>
      <c r="H22" s="26">
        <f t="shared" si="3"/>
        <v>0</v>
      </c>
      <c r="I22" s="18">
        <f>H22/H6</f>
        <v>0</v>
      </c>
      <c r="J22" s="13">
        <f t="shared" si="4"/>
        <v>287</v>
      </c>
      <c r="K22" s="19">
        <v>368</v>
      </c>
      <c r="L22" s="13">
        <f t="shared" si="5"/>
        <v>652</v>
      </c>
      <c r="M22" s="20">
        <f>L22/L6</f>
        <v>0.040120607962586916</v>
      </c>
    </row>
    <row r="23" spans="1:13" ht="30" customHeight="1">
      <c r="A23" s="7" t="s">
        <v>25</v>
      </c>
      <c r="B23" s="15">
        <v>140</v>
      </c>
      <c r="C23" s="15">
        <v>298</v>
      </c>
      <c r="D23" s="8">
        <f t="shared" si="1"/>
        <v>438</v>
      </c>
      <c r="E23" s="16">
        <f>D23/D6</f>
        <v>0.02706209453197405</v>
      </c>
      <c r="F23" s="17">
        <v>0</v>
      </c>
      <c r="G23" s="17">
        <v>0</v>
      </c>
      <c r="H23" s="26">
        <f t="shared" si="3"/>
        <v>0</v>
      </c>
      <c r="I23" s="18">
        <f>H23/H6</f>
        <v>0</v>
      </c>
      <c r="J23" s="13">
        <f t="shared" si="4"/>
        <v>140</v>
      </c>
      <c r="K23" s="19">
        <v>294</v>
      </c>
      <c r="L23" s="13">
        <f t="shared" si="5"/>
        <v>438</v>
      </c>
      <c r="M23" s="20">
        <f>L23/L6</f>
        <v>0.02695218755768876</v>
      </c>
    </row>
    <row r="24" spans="1:13" ht="30" customHeight="1">
      <c r="A24" s="7" t="s">
        <v>26</v>
      </c>
      <c r="B24" s="15">
        <v>76</v>
      </c>
      <c r="C24" s="15">
        <v>156</v>
      </c>
      <c r="D24" s="8">
        <f t="shared" si="1"/>
        <v>232</v>
      </c>
      <c r="E24" s="16">
        <f>D24/D6</f>
        <v>0.014334260117392647</v>
      </c>
      <c r="F24" s="17">
        <v>0</v>
      </c>
      <c r="G24" s="17">
        <v>1</v>
      </c>
      <c r="H24" s="26">
        <f t="shared" si="3"/>
        <v>1</v>
      </c>
      <c r="I24" s="18">
        <f>H24/H6</f>
        <v>0.015151515151515152</v>
      </c>
      <c r="J24" s="13">
        <f t="shared" si="4"/>
        <v>76</v>
      </c>
      <c r="K24" s="19">
        <v>159</v>
      </c>
      <c r="L24" s="13">
        <f t="shared" si="5"/>
        <v>233</v>
      </c>
      <c r="M24" s="20">
        <f>L24/L6</f>
        <v>0.014337579225893791</v>
      </c>
    </row>
    <row r="25" spans="1:13" ht="30" customHeight="1">
      <c r="A25" s="7" t="s">
        <v>27</v>
      </c>
      <c r="B25" s="15">
        <v>26</v>
      </c>
      <c r="C25" s="15">
        <v>77</v>
      </c>
      <c r="D25" s="8">
        <f t="shared" si="1"/>
        <v>103</v>
      </c>
      <c r="E25" s="16">
        <f>D25/D6</f>
        <v>0.006363917207290701</v>
      </c>
      <c r="F25" s="17">
        <v>0</v>
      </c>
      <c r="G25" s="17">
        <v>0</v>
      </c>
      <c r="H25" s="26">
        <f t="shared" si="3"/>
        <v>0</v>
      </c>
      <c r="I25" s="18">
        <f>H25/H6</f>
        <v>0</v>
      </c>
      <c r="J25" s="13">
        <f t="shared" si="4"/>
        <v>26</v>
      </c>
      <c r="K25" s="19">
        <v>80</v>
      </c>
      <c r="L25" s="13">
        <f t="shared" si="5"/>
        <v>103</v>
      </c>
      <c r="M25" s="20">
        <f>L25/L6</f>
        <v>0.006338071503292105</v>
      </c>
    </row>
    <row r="26" spans="1:13" ht="30" customHeight="1">
      <c r="A26" s="7" t="s">
        <v>28</v>
      </c>
      <c r="B26" s="15">
        <v>1</v>
      </c>
      <c r="C26" s="15">
        <v>13</v>
      </c>
      <c r="D26" s="8">
        <f t="shared" si="1"/>
        <v>14</v>
      </c>
      <c r="E26" s="16">
        <f>D26/D6</f>
        <v>0.0008649984553599011</v>
      </c>
      <c r="F26" s="17">
        <v>0</v>
      </c>
      <c r="G26" s="17">
        <v>0</v>
      </c>
      <c r="H26" s="26">
        <f t="shared" si="3"/>
        <v>0</v>
      </c>
      <c r="I26" s="18">
        <f>H26/H6</f>
        <v>0</v>
      </c>
      <c r="J26" s="13">
        <f t="shared" si="4"/>
        <v>1</v>
      </c>
      <c r="K26" s="19">
        <v>12</v>
      </c>
      <c r="L26" s="13">
        <f t="shared" si="5"/>
        <v>14</v>
      </c>
      <c r="M26" s="20">
        <f>L26/L6</f>
        <v>0.0008614854470494123</v>
      </c>
    </row>
    <row r="27" spans="1:13" ht="30" customHeight="1" thickBot="1">
      <c r="A27" s="21" t="s">
        <v>29</v>
      </c>
      <c r="B27" s="22">
        <v>1</v>
      </c>
      <c r="C27" s="22">
        <v>3</v>
      </c>
      <c r="D27" s="8">
        <f t="shared" si="1"/>
        <v>4</v>
      </c>
      <c r="E27" s="16">
        <f>D27/D6</f>
        <v>0.0002471424158171146</v>
      </c>
      <c r="F27" s="23">
        <v>0</v>
      </c>
      <c r="G27" s="23">
        <v>0</v>
      </c>
      <c r="H27" s="26">
        <f t="shared" si="3"/>
        <v>0</v>
      </c>
      <c r="I27" s="18">
        <f>H27/H6</f>
        <v>0</v>
      </c>
      <c r="J27" s="13">
        <f t="shared" si="4"/>
        <v>1</v>
      </c>
      <c r="K27" s="25">
        <v>3</v>
      </c>
      <c r="L27" s="13">
        <f t="shared" si="5"/>
        <v>4</v>
      </c>
      <c r="M27" s="20">
        <f>L27/L6</f>
        <v>0.00024613869915697496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35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8033</v>
      </c>
      <c r="C6" s="8">
        <f>SUM(C7:C27)</f>
        <v>8126</v>
      </c>
      <c r="D6" s="8">
        <f>SUM(B6:C6)</f>
        <v>16159</v>
      </c>
      <c r="E6" s="9">
        <f aca="true" t="shared" si="0" ref="E6:L6">SUM(E7:E27)</f>
        <v>0.9999999999999999</v>
      </c>
      <c r="F6" s="10">
        <f t="shared" si="0"/>
        <v>22</v>
      </c>
      <c r="G6" s="10">
        <f t="shared" si="0"/>
        <v>45</v>
      </c>
      <c r="H6" s="10">
        <f t="shared" si="0"/>
        <v>67</v>
      </c>
      <c r="I6" s="12">
        <f t="shared" si="0"/>
        <v>1</v>
      </c>
      <c r="J6" s="13">
        <f t="shared" si="0"/>
        <v>8055</v>
      </c>
      <c r="K6" s="13">
        <f>SUM(K7:K27)</f>
        <v>8171</v>
      </c>
      <c r="L6" s="13">
        <f t="shared" si="0"/>
        <v>16226</v>
      </c>
      <c r="M6" s="14">
        <v>1</v>
      </c>
    </row>
    <row r="7" spans="1:13" ht="30" customHeight="1">
      <c r="A7" s="7" t="s">
        <v>34</v>
      </c>
      <c r="B7" s="15">
        <v>228</v>
      </c>
      <c r="C7" s="15">
        <v>192</v>
      </c>
      <c r="D7" s="8">
        <f aca="true" t="shared" si="1" ref="D7:D27">B7+C7</f>
        <v>420</v>
      </c>
      <c r="E7" s="16">
        <f>D7/D6</f>
        <v>0.02599170740763661</v>
      </c>
      <c r="F7" s="17">
        <v>0</v>
      </c>
      <c r="G7" s="17">
        <v>0</v>
      </c>
      <c r="H7" s="26">
        <f aca="true" t="shared" si="2" ref="H7:H27">SUM(F7:G7)</f>
        <v>0</v>
      </c>
      <c r="I7" s="18">
        <f>H7/H6</f>
        <v>0</v>
      </c>
      <c r="J7" s="13">
        <f aca="true" t="shared" si="3" ref="J7:L9">B7+F7</f>
        <v>228</v>
      </c>
      <c r="K7" s="13">
        <f t="shared" si="3"/>
        <v>192</v>
      </c>
      <c r="L7" s="13">
        <f t="shared" si="3"/>
        <v>420</v>
      </c>
      <c r="M7" s="20">
        <f>L7/L6</f>
        <v>0.025884383088869714</v>
      </c>
    </row>
    <row r="8" spans="1:13" ht="30" customHeight="1">
      <c r="A8" s="7" t="s">
        <v>10</v>
      </c>
      <c r="B8" s="15">
        <v>271</v>
      </c>
      <c r="C8" s="15">
        <v>266</v>
      </c>
      <c r="D8" s="8">
        <f t="shared" si="1"/>
        <v>537</v>
      </c>
      <c r="E8" s="16">
        <f>D8/D6</f>
        <v>0.033232254471192525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271</v>
      </c>
      <c r="K8" s="13">
        <f t="shared" si="3"/>
        <v>266</v>
      </c>
      <c r="L8" s="13">
        <f t="shared" si="3"/>
        <v>537</v>
      </c>
      <c r="M8" s="20">
        <f>L8/L6</f>
        <v>0.033095032663626275</v>
      </c>
    </row>
    <row r="9" spans="1:13" ht="30" customHeight="1">
      <c r="A9" s="7" t="s">
        <v>11</v>
      </c>
      <c r="B9" s="15">
        <v>321</v>
      </c>
      <c r="C9" s="15">
        <v>326</v>
      </c>
      <c r="D9" s="8">
        <f t="shared" si="1"/>
        <v>647</v>
      </c>
      <c r="E9" s="16">
        <f>D9/D6</f>
        <v>0.04003960641128783</v>
      </c>
      <c r="F9" s="17">
        <v>0</v>
      </c>
      <c r="G9" s="17">
        <v>2</v>
      </c>
      <c r="H9" s="26">
        <f t="shared" si="2"/>
        <v>2</v>
      </c>
      <c r="I9" s="18">
        <f>H9/H6</f>
        <v>0.029850746268656716</v>
      </c>
      <c r="J9" s="13">
        <f t="shared" si="3"/>
        <v>321</v>
      </c>
      <c r="K9" s="13">
        <f t="shared" si="3"/>
        <v>328</v>
      </c>
      <c r="L9" s="13">
        <f t="shared" si="3"/>
        <v>649</v>
      </c>
      <c r="M9" s="20">
        <f>L9/L6</f>
        <v>0.0399975348206582</v>
      </c>
    </row>
    <row r="10" spans="1:13" ht="30" customHeight="1">
      <c r="A10" s="7" t="s">
        <v>12</v>
      </c>
      <c r="B10" s="15">
        <v>509</v>
      </c>
      <c r="C10" s="15">
        <v>453</v>
      </c>
      <c r="D10" s="8">
        <f t="shared" si="1"/>
        <v>962</v>
      </c>
      <c r="E10" s="16">
        <f>D10/D6</f>
        <v>0.05953338696701529</v>
      </c>
      <c r="F10" s="17">
        <v>2</v>
      </c>
      <c r="G10" s="17">
        <v>2</v>
      </c>
      <c r="H10" s="26">
        <f t="shared" si="2"/>
        <v>4</v>
      </c>
      <c r="I10" s="18">
        <f>H10/H6</f>
        <v>0.05970149253731343</v>
      </c>
      <c r="J10" s="13">
        <f aca="true" t="shared" si="4" ref="J10:K27">B10+F10</f>
        <v>511</v>
      </c>
      <c r="K10" s="13">
        <f aca="true" t="shared" si="5" ref="K10:K22">C10+G10</f>
        <v>455</v>
      </c>
      <c r="L10" s="13">
        <f aca="true" t="shared" si="6" ref="L10:L27">D10+H10</f>
        <v>966</v>
      </c>
      <c r="M10" s="20">
        <f>L10/L6</f>
        <v>0.059534081104400345</v>
      </c>
    </row>
    <row r="11" spans="1:13" ht="30" customHeight="1">
      <c r="A11" s="7" t="s">
        <v>13</v>
      </c>
      <c r="B11" s="15">
        <v>584</v>
      </c>
      <c r="C11" s="15">
        <v>516</v>
      </c>
      <c r="D11" s="8">
        <f t="shared" si="1"/>
        <v>1100</v>
      </c>
      <c r="E11" s="16">
        <f>D11/D6</f>
        <v>0.06807351940095303</v>
      </c>
      <c r="F11" s="17">
        <v>3</v>
      </c>
      <c r="G11" s="17">
        <v>0</v>
      </c>
      <c r="H11" s="26">
        <f t="shared" si="2"/>
        <v>3</v>
      </c>
      <c r="I11" s="18">
        <f>H11/H6</f>
        <v>0.04477611940298507</v>
      </c>
      <c r="J11" s="13">
        <f t="shared" si="4"/>
        <v>587</v>
      </c>
      <c r="K11" s="13">
        <f t="shared" si="5"/>
        <v>516</v>
      </c>
      <c r="L11" s="13">
        <f t="shared" si="6"/>
        <v>1103</v>
      </c>
      <c r="M11" s="20">
        <f>L11/L6</f>
        <v>0.06797732035005546</v>
      </c>
    </row>
    <row r="12" spans="1:13" ht="30" customHeight="1">
      <c r="A12" s="7" t="s">
        <v>14</v>
      </c>
      <c r="B12" s="15">
        <v>519</v>
      </c>
      <c r="C12" s="15">
        <v>482</v>
      </c>
      <c r="D12" s="8">
        <f t="shared" si="1"/>
        <v>1001</v>
      </c>
      <c r="E12" s="16">
        <f>D12/D6</f>
        <v>0.061946902654867256</v>
      </c>
      <c r="F12" s="17">
        <v>1</v>
      </c>
      <c r="G12" s="17">
        <v>3</v>
      </c>
      <c r="H12" s="26">
        <f t="shared" si="2"/>
        <v>4</v>
      </c>
      <c r="I12" s="18">
        <f>H12/H6</f>
        <v>0.05970149253731343</v>
      </c>
      <c r="J12" s="13">
        <f t="shared" si="4"/>
        <v>520</v>
      </c>
      <c r="K12" s="13">
        <f t="shared" si="5"/>
        <v>485</v>
      </c>
      <c r="L12" s="13">
        <f t="shared" si="6"/>
        <v>1005</v>
      </c>
      <c r="M12" s="20">
        <f>L12/L6</f>
        <v>0.061937630962652535</v>
      </c>
    </row>
    <row r="13" spans="1:13" ht="30" customHeight="1">
      <c r="A13" s="7" t="s">
        <v>15</v>
      </c>
      <c r="B13" s="15">
        <v>522</v>
      </c>
      <c r="C13" s="15">
        <v>486</v>
      </c>
      <c r="D13" s="8">
        <f t="shared" si="1"/>
        <v>1008</v>
      </c>
      <c r="E13" s="16">
        <f>D13/D6</f>
        <v>0.06238009777832787</v>
      </c>
      <c r="F13" s="17">
        <v>3</v>
      </c>
      <c r="G13" s="17">
        <v>3</v>
      </c>
      <c r="H13" s="26">
        <f t="shared" si="2"/>
        <v>6</v>
      </c>
      <c r="I13" s="18">
        <f>H13/H6</f>
        <v>0.08955223880597014</v>
      </c>
      <c r="J13" s="13">
        <f t="shared" si="4"/>
        <v>525</v>
      </c>
      <c r="K13" s="13">
        <f t="shared" si="5"/>
        <v>489</v>
      </c>
      <c r="L13" s="13">
        <f t="shared" si="6"/>
        <v>1014</v>
      </c>
      <c r="M13" s="20">
        <f>L13/L6</f>
        <v>0.06249229631455688</v>
      </c>
    </row>
    <row r="14" spans="1:13" ht="30" customHeight="1">
      <c r="A14" s="7" t="s">
        <v>16</v>
      </c>
      <c r="B14" s="15">
        <v>389</v>
      </c>
      <c r="C14" s="15">
        <v>360</v>
      </c>
      <c r="D14" s="8">
        <f t="shared" si="1"/>
        <v>749</v>
      </c>
      <c r="E14" s="16">
        <f>D14/D6</f>
        <v>0.04635187821028529</v>
      </c>
      <c r="F14" s="17">
        <v>2</v>
      </c>
      <c r="G14" s="17">
        <v>6</v>
      </c>
      <c r="H14" s="26">
        <f t="shared" si="2"/>
        <v>8</v>
      </c>
      <c r="I14" s="18">
        <f>H14/H6</f>
        <v>0.11940298507462686</v>
      </c>
      <c r="J14" s="13">
        <f t="shared" si="4"/>
        <v>391</v>
      </c>
      <c r="K14" s="13">
        <f t="shared" si="5"/>
        <v>366</v>
      </c>
      <c r="L14" s="13">
        <f t="shared" si="6"/>
        <v>757</v>
      </c>
      <c r="M14" s="20">
        <f>L14/L6</f>
        <v>0.046653519043510415</v>
      </c>
    </row>
    <row r="15" spans="1:13" ht="30" customHeight="1">
      <c r="A15" s="7" t="s">
        <v>17</v>
      </c>
      <c r="B15" s="15">
        <v>334</v>
      </c>
      <c r="C15" s="15">
        <v>339</v>
      </c>
      <c r="D15" s="8">
        <f t="shared" si="1"/>
        <v>673</v>
      </c>
      <c r="E15" s="16">
        <f>D15/D6</f>
        <v>0.041648616869855805</v>
      </c>
      <c r="F15" s="17">
        <v>3</v>
      </c>
      <c r="G15" s="17">
        <v>9</v>
      </c>
      <c r="H15" s="26">
        <f t="shared" si="2"/>
        <v>12</v>
      </c>
      <c r="I15" s="18">
        <f>H15/H6</f>
        <v>0.1791044776119403</v>
      </c>
      <c r="J15" s="13">
        <f t="shared" si="4"/>
        <v>337</v>
      </c>
      <c r="K15" s="13">
        <f t="shared" si="5"/>
        <v>348</v>
      </c>
      <c r="L15" s="13">
        <f t="shared" si="6"/>
        <v>685</v>
      </c>
      <c r="M15" s="20">
        <f>L15/L6</f>
        <v>0.042216196228275604</v>
      </c>
    </row>
    <row r="16" spans="1:13" ht="30" customHeight="1">
      <c r="A16" s="7" t="s">
        <v>18</v>
      </c>
      <c r="B16" s="15">
        <v>425</v>
      </c>
      <c r="C16" s="15">
        <v>528</v>
      </c>
      <c r="D16" s="8">
        <f t="shared" si="1"/>
        <v>953</v>
      </c>
      <c r="E16" s="16">
        <f>D16/D6</f>
        <v>0.058976421808280215</v>
      </c>
      <c r="F16" s="17">
        <v>1</v>
      </c>
      <c r="G16" s="17">
        <v>7</v>
      </c>
      <c r="H16" s="26">
        <f t="shared" si="2"/>
        <v>8</v>
      </c>
      <c r="I16" s="18">
        <f>H16/H6</f>
        <v>0.11940298507462686</v>
      </c>
      <c r="J16" s="13">
        <f t="shared" si="4"/>
        <v>426</v>
      </c>
      <c r="K16" s="13">
        <f t="shared" si="5"/>
        <v>535</v>
      </c>
      <c r="L16" s="13">
        <f t="shared" si="6"/>
        <v>961</v>
      </c>
      <c r="M16" s="20">
        <f>L16/L6</f>
        <v>0.059225933686675704</v>
      </c>
    </row>
    <row r="17" spans="1:13" ht="30" customHeight="1">
      <c r="A17" s="7" t="s">
        <v>19</v>
      </c>
      <c r="B17" s="15">
        <v>671</v>
      </c>
      <c r="C17" s="15">
        <v>743</v>
      </c>
      <c r="D17" s="8">
        <f t="shared" si="1"/>
        <v>1414</v>
      </c>
      <c r="E17" s="16">
        <f>D17/D6</f>
        <v>0.08750541493904326</v>
      </c>
      <c r="F17" s="17">
        <v>1</v>
      </c>
      <c r="G17" s="17">
        <v>5</v>
      </c>
      <c r="H17" s="26">
        <f t="shared" si="2"/>
        <v>6</v>
      </c>
      <c r="I17" s="18">
        <f>H17/H6</f>
        <v>0.08955223880597014</v>
      </c>
      <c r="J17" s="13">
        <f t="shared" si="4"/>
        <v>672</v>
      </c>
      <c r="K17" s="13">
        <f t="shared" si="5"/>
        <v>748</v>
      </c>
      <c r="L17" s="13">
        <f t="shared" si="6"/>
        <v>1420</v>
      </c>
      <c r="M17" s="20">
        <f>L17/L6</f>
        <v>0.08751386663379761</v>
      </c>
    </row>
    <row r="18" spans="1:13" ht="30" customHeight="1">
      <c r="A18" s="7" t="s">
        <v>20</v>
      </c>
      <c r="B18" s="15">
        <v>969</v>
      </c>
      <c r="C18" s="15">
        <v>1014</v>
      </c>
      <c r="D18" s="8">
        <f t="shared" si="1"/>
        <v>1983</v>
      </c>
      <c r="E18" s="16">
        <f>D18/D6</f>
        <v>0.12271798997462714</v>
      </c>
      <c r="F18" s="17">
        <v>2</v>
      </c>
      <c r="G18" s="17">
        <v>4</v>
      </c>
      <c r="H18" s="26">
        <f t="shared" si="2"/>
        <v>6</v>
      </c>
      <c r="I18" s="18">
        <f>H18/H6</f>
        <v>0.08955223880597014</v>
      </c>
      <c r="J18" s="13">
        <f t="shared" si="4"/>
        <v>971</v>
      </c>
      <c r="K18" s="13">
        <f t="shared" si="5"/>
        <v>1018</v>
      </c>
      <c r="L18" s="13">
        <f t="shared" si="6"/>
        <v>1989</v>
      </c>
      <c r="M18" s="20">
        <f>L18/L6</f>
        <v>0.12258104277086158</v>
      </c>
    </row>
    <row r="19" spans="1:13" ht="30" customHeight="1">
      <c r="A19" s="7" t="s">
        <v>21</v>
      </c>
      <c r="B19" s="15">
        <v>824</v>
      </c>
      <c r="C19" s="15">
        <v>731</v>
      </c>
      <c r="D19" s="8">
        <f t="shared" si="1"/>
        <v>1555</v>
      </c>
      <c r="E19" s="16">
        <f>D19/D6</f>
        <v>0.0962312024258927</v>
      </c>
      <c r="F19" s="17">
        <v>1</v>
      </c>
      <c r="G19" s="17">
        <v>2</v>
      </c>
      <c r="H19" s="26">
        <f t="shared" si="2"/>
        <v>3</v>
      </c>
      <c r="I19" s="18">
        <f>H19/H6</f>
        <v>0.04477611940298507</v>
      </c>
      <c r="J19" s="13">
        <f t="shared" si="4"/>
        <v>825</v>
      </c>
      <c r="K19" s="13">
        <f t="shared" si="5"/>
        <v>733</v>
      </c>
      <c r="L19" s="13">
        <f t="shared" si="6"/>
        <v>1558</v>
      </c>
      <c r="M19" s="20">
        <f>L19/L6</f>
        <v>0.09601873536299765</v>
      </c>
    </row>
    <row r="20" spans="1:13" ht="30" customHeight="1">
      <c r="A20" s="7" t="s">
        <v>22</v>
      </c>
      <c r="B20" s="15">
        <v>578</v>
      </c>
      <c r="C20" s="15">
        <v>451</v>
      </c>
      <c r="D20" s="8">
        <f t="shared" si="1"/>
        <v>1029</v>
      </c>
      <c r="E20" s="16">
        <f>D20/D6</f>
        <v>0.0636796831487097</v>
      </c>
      <c r="F20" s="17">
        <v>1</v>
      </c>
      <c r="G20" s="17">
        <v>1</v>
      </c>
      <c r="H20" s="26">
        <f t="shared" si="2"/>
        <v>2</v>
      </c>
      <c r="I20" s="18">
        <f>H20/H6</f>
        <v>0.029850746268656716</v>
      </c>
      <c r="J20" s="13">
        <f t="shared" si="4"/>
        <v>579</v>
      </c>
      <c r="K20" s="13">
        <f t="shared" si="5"/>
        <v>452</v>
      </c>
      <c r="L20" s="13">
        <f t="shared" si="6"/>
        <v>1031</v>
      </c>
      <c r="M20" s="20">
        <f>L20/L6</f>
        <v>0.06353999753482066</v>
      </c>
    </row>
    <row r="21" spans="1:13" ht="30" customHeight="1">
      <c r="A21" s="7" t="s">
        <v>23</v>
      </c>
      <c r="B21" s="15">
        <v>357</v>
      </c>
      <c r="C21" s="15">
        <v>322</v>
      </c>
      <c r="D21" s="8">
        <f t="shared" si="1"/>
        <v>679</v>
      </c>
      <c r="E21" s="16">
        <f>D21/D6</f>
        <v>0.04201992697567919</v>
      </c>
      <c r="F21" s="17">
        <v>2</v>
      </c>
      <c r="G21" s="17">
        <v>0</v>
      </c>
      <c r="H21" s="26">
        <f t="shared" si="2"/>
        <v>2</v>
      </c>
      <c r="I21" s="18">
        <f>H21/H6</f>
        <v>0.029850746268656716</v>
      </c>
      <c r="J21" s="13">
        <f t="shared" si="4"/>
        <v>359</v>
      </c>
      <c r="K21" s="13">
        <f t="shared" si="5"/>
        <v>322</v>
      </c>
      <c r="L21" s="13">
        <f t="shared" si="6"/>
        <v>681</v>
      </c>
      <c r="M21" s="20">
        <f>L21/L6</f>
        <v>0.0419696782940959</v>
      </c>
    </row>
    <row r="22" spans="1:13" ht="30" customHeight="1">
      <c r="A22" s="7" t="s">
        <v>24</v>
      </c>
      <c r="B22" s="15">
        <v>284</v>
      </c>
      <c r="C22" s="15">
        <v>367</v>
      </c>
      <c r="D22" s="8">
        <f t="shared" si="1"/>
        <v>651</v>
      </c>
      <c r="E22" s="16">
        <f>D22/D6</f>
        <v>0.04028714648183675</v>
      </c>
      <c r="F22" s="17">
        <v>0</v>
      </c>
      <c r="G22" s="17">
        <v>0</v>
      </c>
      <c r="H22" s="26">
        <f t="shared" si="2"/>
        <v>0</v>
      </c>
      <c r="I22" s="18">
        <f>H22/H6</f>
        <v>0</v>
      </c>
      <c r="J22" s="13">
        <f t="shared" si="4"/>
        <v>284</v>
      </c>
      <c r="K22" s="13">
        <f t="shared" si="5"/>
        <v>367</v>
      </c>
      <c r="L22" s="13">
        <f t="shared" si="6"/>
        <v>651</v>
      </c>
      <c r="M22" s="20">
        <f>L22/L6</f>
        <v>0.040120793787748056</v>
      </c>
    </row>
    <row r="23" spans="1:13" ht="30" customHeight="1">
      <c r="A23" s="7" t="s">
        <v>25</v>
      </c>
      <c r="B23" s="15">
        <v>143</v>
      </c>
      <c r="C23" s="15">
        <v>298</v>
      </c>
      <c r="D23" s="8">
        <f t="shared" si="1"/>
        <v>441</v>
      </c>
      <c r="E23" s="16">
        <f>D23/D6</f>
        <v>0.027291292778018443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4"/>
        <v>143</v>
      </c>
      <c r="K23" s="13">
        <f t="shared" si="4"/>
        <v>298</v>
      </c>
      <c r="L23" s="13">
        <f t="shared" si="6"/>
        <v>441</v>
      </c>
      <c r="M23" s="20">
        <f>L23/L6</f>
        <v>0.027178602243313203</v>
      </c>
    </row>
    <row r="24" spans="1:13" ht="30" customHeight="1">
      <c r="A24" s="7" t="s">
        <v>26</v>
      </c>
      <c r="B24" s="15">
        <v>78</v>
      </c>
      <c r="C24" s="15">
        <v>158</v>
      </c>
      <c r="D24" s="8">
        <f t="shared" si="1"/>
        <v>236</v>
      </c>
      <c r="E24" s="16">
        <f>D24/D6</f>
        <v>0.014604864162386287</v>
      </c>
      <c r="F24" s="17">
        <v>0</v>
      </c>
      <c r="G24" s="17">
        <v>1</v>
      </c>
      <c r="H24" s="26">
        <f t="shared" si="2"/>
        <v>1</v>
      </c>
      <c r="I24" s="18">
        <f>H24/H6</f>
        <v>0.014925373134328358</v>
      </c>
      <c r="J24" s="13">
        <f t="shared" si="4"/>
        <v>78</v>
      </c>
      <c r="K24" s="13">
        <f t="shared" si="4"/>
        <v>159</v>
      </c>
      <c r="L24" s="13">
        <f t="shared" si="6"/>
        <v>237</v>
      </c>
      <c r="M24" s="20">
        <f>L24/L6</f>
        <v>0.01460618760014791</v>
      </c>
    </row>
    <row r="25" spans="1:13" ht="30" customHeight="1">
      <c r="A25" s="7" t="s">
        <v>27</v>
      </c>
      <c r="B25" s="15">
        <v>24</v>
      </c>
      <c r="C25" s="15">
        <v>77</v>
      </c>
      <c r="D25" s="8">
        <f t="shared" si="1"/>
        <v>101</v>
      </c>
      <c r="E25" s="16">
        <f>D25/D6</f>
        <v>0.006250386781360233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4"/>
        <v>24</v>
      </c>
      <c r="K25" s="13">
        <f t="shared" si="4"/>
        <v>77</v>
      </c>
      <c r="L25" s="13">
        <f t="shared" si="6"/>
        <v>101</v>
      </c>
      <c r="M25" s="20">
        <f>L25/L6</f>
        <v>0.006224577838037718</v>
      </c>
    </row>
    <row r="26" spans="1:13" ht="30" customHeight="1">
      <c r="A26" s="7" t="s">
        <v>28</v>
      </c>
      <c r="B26" s="15">
        <v>3</v>
      </c>
      <c r="C26" s="15">
        <v>14</v>
      </c>
      <c r="D26" s="8">
        <f t="shared" si="1"/>
        <v>17</v>
      </c>
      <c r="E26" s="16">
        <f>D26/D6</f>
        <v>0.0010520452998329104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4"/>
        <v>3</v>
      </c>
      <c r="K26" s="13">
        <f t="shared" si="4"/>
        <v>14</v>
      </c>
      <c r="L26" s="13">
        <f t="shared" si="6"/>
        <v>17</v>
      </c>
      <c r="M26" s="20">
        <f>L26/L6</f>
        <v>0.0010477012202637743</v>
      </c>
    </row>
    <row r="27" spans="1:13" ht="30" customHeight="1" thickBot="1">
      <c r="A27" s="21" t="s">
        <v>29</v>
      </c>
      <c r="B27" s="22">
        <v>0</v>
      </c>
      <c r="C27" s="22">
        <v>3</v>
      </c>
      <c r="D27" s="8">
        <f t="shared" si="1"/>
        <v>3</v>
      </c>
      <c r="E27" s="16">
        <f>D27/D6</f>
        <v>0.00018565505291169007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4"/>
        <v>0</v>
      </c>
      <c r="K27" s="13">
        <f t="shared" si="4"/>
        <v>3</v>
      </c>
      <c r="L27" s="13">
        <f t="shared" si="6"/>
        <v>3</v>
      </c>
      <c r="M27" s="20">
        <f>L27/L6</f>
        <v>0.0001848884506347837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2">
      <selection activeCell="F18" sqref="F18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37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8036</v>
      </c>
      <c r="C6" s="8">
        <f>SUM(C7:C27)</f>
        <v>8128</v>
      </c>
      <c r="D6" s="8">
        <f>SUM(B6:C6)</f>
        <v>16164</v>
      </c>
      <c r="E6" s="9">
        <f aca="true" t="shared" si="0" ref="E6:L6">SUM(E7:E27)</f>
        <v>0.9999999999999999</v>
      </c>
      <c r="F6" s="10">
        <f t="shared" si="0"/>
        <v>23</v>
      </c>
      <c r="G6" s="10">
        <f t="shared" si="0"/>
        <v>46</v>
      </c>
      <c r="H6" s="10">
        <f t="shared" si="0"/>
        <v>69</v>
      </c>
      <c r="I6" s="12">
        <f t="shared" si="0"/>
        <v>0.9999999999999999</v>
      </c>
      <c r="J6" s="13">
        <f t="shared" si="0"/>
        <v>8059</v>
      </c>
      <c r="K6" s="13">
        <f t="shared" si="0"/>
        <v>8174</v>
      </c>
      <c r="L6" s="13">
        <f t="shared" si="0"/>
        <v>16233</v>
      </c>
      <c r="M6" s="14">
        <v>1</v>
      </c>
    </row>
    <row r="7" spans="1:13" ht="30" customHeight="1">
      <c r="A7" s="7" t="s">
        <v>36</v>
      </c>
      <c r="B7" s="15">
        <v>237</v>
      </c>
      <c r="C7" s="15">
        <v>196</v>
      </c>
      <c r="D7" s="8">
        <f aca="true" t="shared" si="1" ref="D7:D27">B7+C7</f>
        <v>433</v>
      </c>
      <c r="E7" s="16">
        <f>D7/D6</f>
        <v>0.026787923781242267</v>
      </c>
      <c r="F7" s="17">
        <v>0</v>
      </c>
      <c r="G7" s="17">
        <v>0</v>
      </c>
      <c r="H7" s="26">
        <f aca="true" t="shared" si="2" ref="H7:H27">SUM(F7:G7)</f>
        <v>0</v>
      </c>
      <c r="I7" s="18">
        <f>H7/H6</f>
        <v>0</v>
      </c>
      <c r="J7" s="13">
        <f aca="true" t="shared" si="3" ref="J7:J27">B7+F7</f>
        <v>237</v>
      </c>
      <c r="K7" s="13">
        <f aca="true" t="shared" si="4" ref="K7:K27">C7+G7</f>
        <v>196</v>
      </c>
      <c r="L7" s="13">
        <f aca="true" t="shared" si="5" ref="L7:L27">D7+H7</f>
        <v>433</v>
      </c>
      <c r="M7" s="20">
        <f>L7/L6</f>
        <v>0.026674059015585536</v>
      </c>
    </row>
    <row r="8" spans="1:13" ht="30" customHeight="1">
      <c r="A8" s="7" t="s">
        <v>10</v>
      </c>
      <c r="B8" s="15">
        <v>277</v>
      </c>
      <c r="C8" s="15">
        <v>264</v>
      </c>
      <c r="D8" s="8">
        <f t="shared" si="1"/>
        <v>541</v>
      </c>
      <c r="E8" s="16">
        <f>D8/D6</f>
        <v>0.03346943825785697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277</v>
      </c>
      <c r="K8" s="13">
        <f t="shared" si="4"/>
        <v>264</v>
      </c>
      <c r="L8" s="13">
        <f t="shared" si="5"/>
        <v>541</v>
      </c>
      <c r="M8" s="20">
        <f>L8/L6</f>
        <v>0.03332717304256761</v>
      </c>
    </row>
    <row r="9" spans="1:13" ht="30" customHeight="1">
      <c r="A9" s="7" t="s">
        <v>11</v>
      </c>
      <c r="B9" s="15">
        <v>319</v>
      </c>
      <c r="C9" s="15">
        <v>328</v>
      </c>
      <c r="D9" s="8">
        <f t="shared" si="1"/>
        <v>647</v>
      </c>
      <c r="E9" s="16">
        <f>D9/D6</f>
        <v>0.04002722098490473</v>
      </c>
      <c r="F9" s="17">
        <v>0</v>
      </c>
      <c r="G9" s="17">
        <v>2</v>
      </c>
      <c r="H9" s="26">
        <f t="shared" si="2"/>
        <v>2</v>
      </c>
      <c r="I9" s="18">
        <f>H9/H6</f>
        <v>0.028985507246376812</v>
      </c>
      <c r="J9" s="13">
        <f t="shared" si="3"/>
        <v>319</v>
      </c>
      <c r="K9" s="13">
        <f t="shared" si="4"/>
        <v>330</v>
      </c>
      <c r="L9" s="13">
        <f t="shared" si="5"/>
        <v>649</v>
      </c>
      <c r="M9" s="20">
        <f>L9/L6</f>
        <v>0.03998028706954968</v>
      </c>
    </row>
    <row r="10" spans="1:13" ht="30" customHeight="1">
      <c r="A10" s="7" t="s">
        <v>12</v>
      </c>
      <c r="B10" s="15">
        <v>500</v>
      </c>
      <c r="C10" s="15">
        <v>452</v>
      </c>
      <c r="D10" s="8">
        <f t="shared" si="1"/>
        <v>952</v>
      </c>
      <c r="E10" s="16">
        <f>D10/D6</f>
        <v>0.058896312793862905</v>
      </c>
      <c r="F10" s="17">
        <v>2</v>
      </c>
      <c r="G10" s="17">
        <v>2</v>
      </c>
      <c r="H10" s="26">
        <f t="shared" si="2"/>
        <v>4</v>
      </c>
      <c r="I10" s="18">
        <f>H10/H6</f>
        <v>0.057971014492753624</v>
      </c>
      <c r="J10" s="13">
        <f t="shared" si="3"/>
        <v>502</v>
      </c>
      <c r="K10" s="13">
        <f t="shared" si="4"/>
        <v>454</v>
      </c>
      <c r="L10" s="13">
        <f t="shared" si="5"/>
        <v>956</v>
      </c>
      <c r="M10" s="20">
        <f>L10/L6</f>
        <v>0.058892379720322796</v>
      </c>
    </row>
    <row r="11" spans="1:13" ht="30" customHeight="1">
      <c r="A11" s="7" t="s">
        <v>13</v>
      </c>
      <c r="B11" s="15">
        <v>573</v>
      </c>
      <c r="C11" s="15">
        <v>507</v>
      </c>
      <c r="D11" s="8">
        <f t="shared" si="1"/>
        <v>1080</v>
      </c>
      <c r="E11" s="16">
        <f>D11/D6</f>
        <v>0.066815144766147</v>
      </c>
      <c r="F11" s="17">
        <v>2</v>
      </c>
      <c r="G11" s="17">
        <v>0</v>
      </c>
      <c r="H11" s="26">
        <f t="shared" si="2"/>
        <v>2</v>
      </c>
      <c r="I11" s="18">
        <f>H11/H6</f>
        <v>0.028985507246376812</v>
      </c>
      <c r="J11" s="13">
        <f t="shared" si="3"/>
        <v>575</v>
      </c>
      <c r="K11" s="13">
        <f t="shared" si="4"/>
        <v>507</v>
      </c>
      <c r="L11" s="13">
        <f t="shared" si="5"/>
        <v>1082</v>
      </c>
      <c r="M11" s="20">
        <f>L11/L6</f>
        <v>0.06665434608513522</v>
      </c>
    </row>
    <row r="12" spans="1:13" ht="30" customHeight="1">
      <c r="A12" s="7" t="s">
        <v>14</v>
      </c>
      <c r="B12" s="15">
        <v>516</v>
      </c>
      <c r="C12" s="15">
        <v>477</v>
      </c>
      <c r="D12" s="8">
        <f t="shared" si="1"/>
        <v>993</v>
      </c>
      <c r="E12" s="16">
        <f>D12/D6</f>
        <v>0.06143281365998515</v>
      </c>
      <c r="F12" s="17">
        <v>2</v>
      </c>
      <c r="G12" s="17">
        <v>3</v>
      </c>
      <c r="H12" s="26">
        <f t="shared" si="2"/>
        <v>5</v>
      </c>
      <c r="I12" s="18">
        <f>H12/H6</f>
        <v>0.07246376811594203</v>
      </c>
      <c r="J12" s="13">
        <f t="shared" si="3"/>
        <v>518</v>
      </c>
      <c r="K12" s="13">
        <f t="shared" si="4"/>
        <v>480</v>
      </c>
      <c r="L12" s="13">
        <f t="shared" si="5"/>
        <v>998</v>
      </c>
      <c r="M12" s="20">
        <f>L12/L6</f>
        <v>0.061479701841926936</v>
      </c>
    </row>
    <row r="13" spans="1:13" ht="30" customHeight="1">
      <c r="A13" s="7" t="s">
        <v>15</v>
      </c>
      <c r="B13" s="15">
        <v>521</v>
      </c>
      <c r="C13" s="15">
        <v>478</v>
      </c>
      <c r="D13" s="8">
        <f t="shared" si="1"/>
        <v>999</v>
      </c>
      <c r="E13" s="16">
        <f>D13/D6</f>
        <v>0.06180400890868597</v>
      </c>
      <c r="F13" s="17">
        <v>2</v>
      </c>
      <c r="G13" s="17">
        <v>4</v>
      </c>
      <c r="H13" s="26">
        <f t="shared" si="2"/>
        <v>6</v>
      </c>
      <c r="I13" s="18">
        <f>H13/H6</f>
        <v>0.08695652173913043</v>
      </c>
      <c r="J13" s="13">
        <f t="shared" si="3"/>
        <v>523</v>
      </c>
      <c r="K13" s="13">
        <f t="shared" si="4"/>
        <v>482</v>
      </c>
      <c r="L13" s="13">
        <f t="shared" si="5"/>
        <v>1005</v>
      </c>
      <c r="M13" s="20">
        <f>L13/L6</f>
        <v>0.06191092219552763</v>
      </c>
    </row>
    <row r="14" spans="1:13" ht="30" customHeight="1">
      <c r="A14" s="7" t="s">
        <v>16</v>
      </c>
      <c r="B14" s="15">
        <v>398</v>
      </c>
      <c r="C14" s="15">
        <v>376</v>
      </c>
      <c r="D14" s="8">
        <f t="shared" si="1"/>
        <v>774</v>
      </c>
      <c r="E14" s="16">
        <f>D14/D6</f>
        <v>0.04788418708240535</v>
      </c>
      <c r="F14" s="17">
        <v>4</v>
      </c>
      <c r="G14" s="17">
        <v>5</v>
      </c>
      <c r="H14" s="26">
        <f t="shared" si="2"/>
        <v>9</v>
      </c>
      <c r="I14" s="18">
        <f>H14/H6</f>
        <v>0.13043478260869565</v>
      </c>
      <c r="J14" s="13">
        <f t="shared" si="3"/>
        <v>402</v>
      </c>
      <c r="K14" s="13">
        <f t="shared" si="4"/>
        <v>381</v>
      </c>
      <c r="L14" s="13">
        <f t="shared" si="5"/>
        <v>783</v>
      </c>
      <c r="M14" s="20">
        <f>L14/L6</f>
        <v>0.048235076695620036</v>
      </c>
    </row>
    <row r="15" spans="1:13" ht="30" customHeight="1">
      <c r="A15" s="7" t="s">
        <v>17</v>
      </c>
      <c r="B15" s="15">
        <v>337</v>
      </c>
      <c r="C15" s="15">
        <v>341</v>
      </c>
      <c r="D15" s="8">
        <f t="shared" si="1"/>
        <v>678</v>
      </c>
      <c r="E15" s="16">
        <f>D15/D6</f>
        <v>0.04194506310319228</v>
      </c>
      <c r="F15" s="17">
        <v>3</v>
      </c>
      <c r="G15" s="17">
        <v>10</v>
      </c>
      <c r="H15" s="26">
        <f t="shared" si="2"/>
        <v>13</v>
      </c>
      <c r="I15" s="18">
        <f>H15/H6</f>
        <v>0.18840579710144928</v>
      </c>
      <c r="J15" s="13">
        <f t="shared" si="3"/>
        <v>340</v>
      </c>
      <c r="K15" s="13">
        <f t="shared" si="4"/>
        <v>351</v>
      </c>
      <c r="L15" s="13">
        <f t="shared" si="5"/>
        <v>691</v>
      </c>
      <c r="M15" s="20">
        <f>L15/L6</f>
        <v>0.04256760919115382</v>
      </c>
    </row>
    <row r="16" spans="1:13" ht="30" customHeight="1">
      <c r="A16" s="7" t="s">
        <v>18</v>
      </c>
      <c r="B16" s="15">
        <v>421</v>
      </c>
      <c r="C16" s="15">
        <v>527</v>
      </c>
      <c r="D16" s="8">
        <f t="shared" si="1"/>
        <v>948</v>
      </c>
      <c r="E16" s="16">
        <f>D16/D6</f>
        <v>0.05864884929472903</v>
      </c>
      <c r="F16" s="17">
        <v>1</v>
      </c>
      <c r="G16" s="17">
        <v>7</v>
      </c>
      <c r="H16" s="26">
        <f t="shared" si="2"/>
        <v>8</v>
      </c>
      <c r="I16" s="18">
        <f>H16/H6</f>
        <v>0.11594202898550725</v>
      </c>
      <c r="J16" s="13">
        <f t="shared" si="3"/>
        <v>422</v>
      </c>
      <c r="K16" s="13">
        <f t="shared" si="4"/>
        <v>534</v>
      </c>
      <c r="L16" s="13">
        <f t="shared" si="5"/>
        <v>956</v>
      </c>
      <c r="M16" s="20">
        <f>L16/L6</f>
        <v>0.058892379720322796</v>
      </c>
    </row>
    <row r="17" spans="1:13" ht="30" customHeight="1">
      <c r="A17" s="7" t="s">
        <v>19</v>
      </c>
      <c r="B17" s="15">
        <v>668</v>
      </c>
      <c r="C17" s="15">
        <v>731</v>
      </c>
      <c r="D17" s="8">
        <f t="shared" si="1"/>
        <v>1399</v>
      </c>
      <c r="E17" s="16">
        <f>D17/D6</f>
        <v>0.08655035882207375</v>
      </c>
      <c r="F17" s="17">
        <v>1</v>
      </c>
      <c r="G17" s="17">
        <v>5</v>
      </c>
      <c r="H17" s="26">
        <f t="shared" si="2"/>
        <v>6</v>
      </c>
      <c r="I17" s="18">
        <f>H17/H6</f>
        <v>0.08695652173913043</v>
      </c>
      <c r="J17" s="13">
        <f t="shared" si="3"/>
        <v>669</v>
      </c>
      <c r="K17" s="13">
        <f t="shared" si="4"/>
        <v>736</v>
      </c>
      <c r="L17" s="13">
        <f t="shared" si="5"/>
        <v>1405</v>
      </c>
      <c r="M17" s="20">
        <f>L17/L6</f>
        <v>0.0865520852584242</v>
      </c>
    </row>
    <row r="18" spans="1:13" ht="30" customHeight="1">
      <c r="A18" s="7" t="s">
        <v>20</v>
      </c>
      <c r="B18" s="15">
        <v>969</v>
      </c>
      <c r="C18" s="15">
        <v>1017</v>
      </c>
      <c r="D18" s="8">
        <f t="shared" si="1"/>
        <v>1986</v>
      </c>
      <c r="E18" s="16">
        <f>D18/D6</f>
        <v>0.1228656273199703</v>
      </c>
      <c r="F18" s="17">
        <v>2</v>
      </c>
      <c r="G18" s="17">
        <v>4</v>
      </c>
      <c r="H18" s="26">
        <f t="shared" si="2"/>
        <v>6</v>
      </c>
      <c r="I18" s="18">
        <f>H18/H6</f>
        <v>0.08695652173913043</v>
      </c>
      <c r="J18" s="13">
        <f t="shared" si="3"/>
        <v>971</v>
      </c>
      <c r="K18" s="13">
        <f t="shared" si="4"/>
        <v>1021</v>
      </c>
      <c r="L18" s="13">
        <f t="shared" si="5"/>
        <v>1992</v>
      </c>
      <c r="M18" s="20">
        <f>L18/L6</f>
        <v>0.12271299205322492</v>
      </c>
    </row>
    <row r="19" spans="1:13" ht="30" customHeight="1">
      <c r="A19" s="7" t="s">
        <v>21</v>
      </c>
      <c r="B19" s="15">
        <v>825</v>
      </c>
      <c r="C19" s="15">
        <v>732</v>
      </c>
      <c r="D19" s="8">
        <f t="shared" si="1"/>
        <v>1557</v>
      </c>
      <c r="E19" s="16">
        <f>D19/D6</f>
        <v>0.09632516703786191</v>
      </c>
      <c r="F19" s="17">
        <v>1</v>
      </c>
      <c r="G19" s="17">
        <v>2</v>
      </c>
      <c r="H19" s="26">
        <f t="shared" si="2"/>
        <v>3</v>
      </c>
      <c r="I19" s="18">
        <f>H19/H6</f>
        <v>0.043478260869565216</v>
      </c>
      <c r="J19" s="13">
        <f t="shared" si="3"/>
        <v>826</v>
      </c>
      <c r="K19" s="13">
        <f t="shared" si="4"/>
        <v>734</v>
      </c>
      <c r="L19" s="13">
        <f t="shared" si="5"/>
        <v>1560</v>
      </c>
      <c r="M19" s="20">
        <f>L19/L6</f>
        <v>0.09610053594529662</v>
      </c>
    </row>
    <row r="20" spans="1:13" ht="30" customHeight="1">
      <c r="A20" s="7" t="s">
        <v>22</v>
      </c>
      <c r="B20" s="15">
        <v>577</v>
      </c>
      <c r="C20" s="15">
        <v>456</v>
      </c>
      <c r="D20" s="8">
        <f t="shared" si="1"/>
        <v>1033</v>
      </c>
      <c r="E20" s="16">
        <f>D20/D6</f>
        <v>0.06390744865132393</v>
      </c>
      <c r="F20" s="17">
        <v>1</v>
      </c>
      <c r="G20" s="17">
        <v>1</v>
      </c>
      <c r="H20" s="26">
        <f t="shared" si="2"/>
        <v>2</v>
      </c>
      <c r="I20" s="18">
        <f>H20/H6</f>
        <v>0.028985507246376812</v>
      </c>
      <c r="J20" s="13">
        <f t="shared" si="3"/>
        <v>578</v>
      </c>
      <c r="K20" s="13">
        <f t="shared" si="4"/>
        <v>457</v>
      </c>
      <c r="L20" s="13">
        <f t="shared" si="5"/>
        <v>1035</v>
      </c>
      <c r="M20" s="20">
        <f>L20/L6</f>
        <v>0.06375900942524487</v>
      </c>
    </row>
    <row r="21" spans="1:13" ht="30" customHeight="1">
      <c r="A21" s="7" t="s">
        <v>23</v>
      </c>
      <c r="B21" s="15">
        <v>361</v>
      </c>
      <c r="C21" s="15">
        <v>327</v>
      </c>
      <c r="D21" s="8">
        <f t="shared" si="1"/>
        <v>688</v>
      </c>
      <c r="E21" s="16">
        <f>D21/D6</f>
        <v>0.04256372185102698</v>
      </c>
      <c r="F21" s="17">
        <v>2</v>
      </c>
      <c r="G21" s="17">
        <v>0</v>
      </c>
      <c r="H21" s="26">
        <f t="shared" si="2"/>
        <v>2</v>
      </c>
      <c r="I21" s="18">
        <f>H21/H6</f>
        <v>0.028985507246376812</v>
      </c>
      <c r="J21" s="13">
        <f t="shared" si="3"/>
        <v>363</v>
      </c>
      <c r="K21" s="13">
        <f t="shared" si="4"/>
        <v>327</v>
      </c>
      <c r="L21" s="13">
        <f t="shared" si="5"/>
        <v>690</v>
      </c>
      <c r="M21" s="20">
        <f>L21/L6</f>
        <v>0.04250600628349658</v>
      </c>
    </row>
    <row r="22" spans="1:13" ht="30" customHeight="1">
      <c r="A22" s="7" t="s">
        <v>24</v>
      </c>
      <c r="B22" s="15">
        <v>284</v>
      </c>
      <c r="C22" s="15">
        <v>361</v>
      </c>
      <c r="D22" s="8">
        <f t="shared" si="1"/>
        <v>645</v>
      </c>
      <c r="E22" s="16">
        <f>D22/D6</f>
        <v>0.039903489235337784</v>
      </c>
      <c r="F22" s="17">
        <v>0</v>
      </c>
      <c r="G22" s="17">
        <v>0</v>
      </c>
      <c r="H22" s="26">
        <f t="shared" si="2"/>
        <v>0</v>
      </c>
      <c r="I22" s="18">
        <f>H22/H6</f>
        <v>0</v>
      </c>
      <c r="J22" s="13">
        <f t="shared" si="3"/>
        <v>284</v>
      </c>
      <c r="K22" s="13">
        <f t="shared" si="4"/>
        <v>361</v>
      </c>
      <c r="L22" s="13">
        <f t="shared" si="5"/>
        <v>645</v>
      </c>
      <c r="M22" s="20">
        <f>L22/L6</f>
        <v>0.039733875438920714</v>
      </c>
    </row>
    <row r="23" spans="1:13" ht="30" customHeight="1">
      <c r="A23" s="7" t="s">
        <v>25</v>
      </c>
      <c r="B23" s="15">
        <v>147</v>
      </c>
      <c r="C23" s="15">
        <v>294</v>
      </c>
      <c r="D23" s="8">
        <f t="shared" si="1"/>
        <v>441</v>
      </c>
      <c r="E23" s="16">
        <f>D23/D6</f>
        <v>0.027282850779510023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147</v>
      </c>
      <c r="K23" s="13">
        <f t="shared" si="4"/>
        <v>294</v>
      </c>
      <c r="L23" s="13">
        <f t="shared" si="5"/>
        <v>441</v>
      </c>
      <c r="M23" s="20">
        <f>L23/L6</f>
        <v>0.027166882276843468</v>
      </c>
    </row>
    <row r="24" spans="1:13" ht="30" customHeight="1">
      <c r="A24" s="7" t="s">
        <v>26</v>
      </c>
      <c r="B24" s="15">
        <v>78</v>
      </c>
      <c r="C24" s="15">
        <v>166</v>
      </c>
      <c r="D24" s="8">
        <f t="shared" si="1"/>
        <v>244</v>
      </c>
      <c r="E24" s="16">
        <f>D24/D6</f>
        <v>0.015095273447166543</v>
      </c>
      <c r="F24" s="17">
        <v>0</v>
      </c>
      <c r="G24" s="17">
        <v>1</v>
      </c>
      <c r="H24" s="26">
        <f t="shared" si="2"/>
        <v>1</v>
      </c>
      <c r="I24" s="18">
        <f>H24/H6</f>
        <v>0.014492753623188406</v>
      </c>
      <c r="J24" s="13">
        <f t="shared" si="3"/>
        <v>78</v>
      </c>
      <c r="K24" s="13">
        <f t="shared" si="4"/>
        <v>167</v>
      </c>
      <c r="L24" s="13">
        <f t="shared" si="5"/>
        <v>245</v>
      </c>
      <c r="M24" s="20">
        <f>L24/L6</f>
        <v>0.015092712376024149</v>
      </c>
    </row>
    <row r="25" spans="1:13" ht="30" customHeight="1">
      <c r="A25" s="7" t="s">
        <v>27</v>
      </c>
      <c r="B25" s="15">
        <v>25</v>
      </c>
      <c r="C25" s="15">
        <v>81</v>
      </c>
      <c r="D25" s="8">
        <f t="shared" si="1"/>
        <v>106</v>
      </c>
      <c r="E25" s="16">
        <f>D25/D6</f>
        <v>0.00655778272704776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25</v>
      </c>
      <c r="K25" s="13">
        <f t="shared" si="4"/>
        <v>81</v>
      </c>
      <c r="L25" s="13">
        <f t="shared" si="5"/>
        <v>106</v>
      </c>
      <c r="M25" s="20">
        <f>L25/L6</f>
        <v>0.006529908211667591</v>
      </c>
    </row>
    <row r="26" spans="1:13" ht="30" customHeight="1">
      <c r="A26" s="7" t="s">
        <v>28</v>
      </c>
      <c r="B26" s="15">
        <v>3</v>
      </c>
      <c r="C26" s="15">
        <v>15</v>
      </c>
      <c r="D26" s="8">
        <f t="shared" si="1"/>
        <v>18</v>
      </c>
      <c r="E26" s="16">
        <f>D26/D6</f>
        <v>0.0011135857461024498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3</v>
      </c>
      <c r="K26" s="13">
        <f t="shared" si="4"/>
        <v>15</v>
      </c>
      <c r="L26" s="13">
        <f t="shared" si="5"/>
        <v>18</v>
      </c>
      <c r="M26" s="20">
        <f>L26/L6</f>
        <v>0.0011088523378303455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0.00012373174956693887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0.00012320581531448285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39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8030</v>
      </c>
      <c r="C6" s="8">
        <f>SUM(C7:C27)</f>
        <v>8137</v>
      </c>
      <c r="D6" s="8">
        <f>SUM(B6:C6)</f>
        <v>16167</v>
      </c>
      <c r="E6" s="9">
        <f aca="true" t="shared" si="0" ref="E6:L6">SUM(E7:E27)</f>
        <v>0.9999999999999998</v>
      </c>
      <c r="F6" s="10">
        <f t="shared" si="0"/>
        <v>22</v>
      </c>
      <c r="G6" s="10">
        <f t="shared" si="0"/>
        <v>46</v>
      </c>
      <c r="H6" s="10">
        <f t="shared" si="0"/>
        <v>68</v>
      </c>
      <c r="I6" s="12">
        <f t="shared" si="0"/>
        <v>0.9999999999999999</v>
      </c>
      <c r="J6" s="13">
        <f t="shared" si="0"/>
        <v>8052</v>
      </c>
      <c r="K6" s="13">
        <f t="shared" si="0"/>
        <v>8183</v>
      </c>
      <c r="L6" s="13">
        <f t="shared" si="0"/>
        <v>16235</v>
      </c>
      <c r="M6" s="14">
        <v>1</v>
      </c>
    </row>
    <row r="7" spans="1:13" ht="30" customHeight="1">
      <c r="A7" s="7" t="s">
        <v>38</v>
      </c>
      <c r="B7" s="15">
        <v>233</v>
      </c>
      <c r="C7" s="15">
        <v>197</v>
      </c>
      <c r="D7" s="8">
        <f aca="true" t="shared" si="1" ref="D7:D27">B7+C7</f>
        <v>430</v>
      </c>
      <c r="E7" s="16">
        <f>D7/D6</f>
        <v>0.02659738974454135</v>
      </c>
      <c r="F7" s="17">
        <v>0</v>
      </c>
      <c r="G7" s="17">
        <v>0</v>
      </c>
      <c r="H7" s="26">
        <f aca="true" t="shared" si="2" ref="H7:H27">SUM(F7:G7)</f>
        <v>0</v>
      </c>
      <c r="I7" s="18">
        <f>H7/H6</f>
        <v>0</v>
      </c>
      <c r="J7" s="13">
        <f aca="true" t="shared" si="3" ref="J7:J27">B7+F7</f>
        <v>233</v>
      </c>
      <c r="K7" s="13">
        <f aca="true" t="shared" si="4" ref="K7:K27">C7+G7</f>
        <v>197</v>
      </c>
      <c r="L7" s="13">
        <f aca="true" t="shared" si="5" ref="L7:L27">D7+H7</f>
        <v>430</v>
      </c>
      <c r="M7" s="20">
        <f>L7/L6</f>
        <v>0.02648598706498306</v>
      </c>
    </row>
    <row r="8" spans="1:13" ht="30" customHeight="1">
      <c r="A8" s="7" t="s">
        <v>10</v>
      </c>
      <c r="B8" s="15">
        <v>272</v>
      </c>
      <c r="C8" s="15">
        <v>261</v>
      </c>
      <c r="D8" s="8">
        <f t="shared" si="1"/>
        <v>533</v>
      </c>
      <c r="E8" s="16">
        <f>D8/D6</f>
        <v>0.032968392404280324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272</v>
      </c>
      <c r="K8" s="13">
        <f t="shared" si="4"/>
        <v>261</v>
      </c>
      <c r="L8" s="13">
        <f t="shared" si="5"/>
        <v>533</v>
      </c>
      <c r="M8" s="20">
        <f>L8/L6</f>
        <v>0.03283030489682784</v>
      </c>
    </row>
    <row r="9" spans="1:13" ht="30" customHeight="1">
      <c r="A9" s="7" t="s">
        <v>11</v>
      </c>
      <c r="B9" s="15">
        <v>320</v>
      </c>
      <c r="C9" s="15">
        <v>327</v>
      </c>
      <c r="D9" s="8">
        <f t="shared" si="1"/>
        <v>647</v>
      </c>
      <c r="E9" s="16">
        <f>D9/D6</f>
        <v>0.040019793406321516</v>
      </c>
      <c r="F9" s="17">
        <v>0</v>
      </c>
      <c r="G9" s="17">
        <v>2</v>
      </c>
      <c r="H9" s="26">
        <f t="shared" si="2"/>
        <v>2</v>
      </c>
      <c r="I9" s="18">
        <f>H9/H6</f>
        <v>0.029411764705882353</v>
      </c>
      <c r="J9" s="13">
        <f t="shared" si="3"/>
        <v>320</v>
      </c>
      <c r="K9" s="13">
        <f t="shared" si="4"/>
        <v>329</v>
      </c>
      <c r="L9" s="13">
        <f t="shared" si="5"/>
        <v>649</v>
      </c>
      <c r="M9" s="20">
        <f>L9/L6</f>
        <v>0.03997536187249769</v>
      </c>
    </row>
    <row r="10" spans="1:13" ht="30" customHeight="1">
      <c r="A10" s="7" t="s">
        <v>12</v>
      </c>
      <c r="B10" s="15">
        <v>500</v>
      </c>
      <c r="C10" s="15">
        <v>451</v>
      </c>
      <c r="D10" s="8">
        <f t="shared" si="1"/>
        <v>951</v>
      </c>
      <c r="E10" s="16">
        <f>D10/D6</f>
        <v>0.058823529411764705</v>
      </c>
      <c r="F10" s="17">
        <v>2</v>
      </c>
      <c r="G10" s="17">
        <v>2</v>
      </c>
      <c r="H10" s="26">
        <f t="shared" si="2"/>
        <v>4</v>
      </c>
      <c r="I10" s="18">
        <f>H10/H6</f>
        <v>0.058823529411764705</v>
      </c>
      <c r="J10" s="13">
        <f t="shared" si="3"/>
        <v>502</v>
      </c>
      <c r="K10" s="13">
        <f t="shared" si="4"/>
        <v>453</v>
      </c>
      <c r="L10" s="13">
        <f t="shared" si="5"/>
        <v>955</v>
      </c>
      <c r="M10" s="20">
        <f>L10/L6</f>
        <v>0.058823529411764705</v>
      </c>
    </row>
    <row r="11" spans="1:13" ht="30" customHeight="1">
      <c r="A11" s="7" t="s">
        <v>13</v>
      </c>
      <c r="B11" s="15">
        <v>575</v>
      </c>
      <c r="C11" s="15">
        <v>509</v>
      </c>
      <c r="D11" s="8">
        <f t="shared" si="1"/>
        <v>1084</v>
      </c>
      <c r="E11" s="16">
        <f>D11/D6</f>
        <v>0.0670501639141461</v>
      </c>
      <c r="F11" s="17">
        <v>1</v>
      </c>
      <c r="G11" s="17">
        <v>0</v>
      </c>
      <c r="H11" s="26">
        <f t="shared" si="2"/>
        <v>1</v>
      </c>
      <c r="I11" s="18">
        <f>H11/H6</f>
        <v>0.014705882352941176</v>
      </c>
      <c r="J11" s="13">
        <f t="shared" si="3"/>
        <v>576</v>
      </c>
      <c r="K11" s="13">
        <f t="shared" si="4"/>
        <v>509</v>
      </c>
      <c r="L11" s="13">
        <f t="shared" si="5"/>
        <v>1085</v>
      </c>
      <c r="M11" s="20">
        <f>L11/L6</f>
        <v>0.0668309208500154</v>
      </c>
    </row>
    <row r="12" spans="1:13" ht="30" customHeight="1">
      <c r="A12" s="7" t="s">
        <v>14</v>
      </c>
      <c r="B12" s="15">
        <v>507</v>
      </c>
      <c r="C12" s="15">
        <v>473</v>
      </c>
      <c r="D12" s="8">
        <f t="shared" si="1"/>
        <v>980</v>
      </c>
      <c r="E12" s="16">
        <f>D12/D6</f>
        <v>0.06061730685965238</v>
      </c>
      <c r="F12" s="17">
        <v>2</v>
      </c>
      <c r="G12" s="17">
        <v>3</v>
      </c>
      <c r="H12" s="26">
        <f t="shared" si="2"/>
        <v>5</v>
      </c>
      <c r="I12" s="18">
        <f>H12/H6</f>
        <v>0.07352941176470588</v>
      </c>
      <c r="J12" s="13">
        <f t="shared" si="3"/>
        <v>509</v>
      </c>
      <c r="K12" s="13">
        <f t="shared" si="4"/>
        <v>476</v>
      </c>
      <c r="L12" s="13">
        <f t="shared" si="5"/>
        <v>985</v>
      </c>
      <c r="M12" s="20">
        <f>L12/L6</f>
        <v>0.06067138897443794</v>
      </c>
    </row>
    <row r="13" spans="1:13" ht="30" customHeight="1">
      <c r="A13" s="7" t="s">
        <v>15</v>
      </c>
      <c r="B13" s="15">
        <v>530</v>
      </c>
      <c r="C13" s="15">
        <v>483</v>
      </c>
      <c r="D13" s="8">
        <f t="shared" si="1"/>
        <v>1013</v>
      </c>
      <c r="E13" s="16">
        <f>D13/D6</f>
        <v>0.06265850188655904</v>
      </c>
      <c r="F13" s="17">
        <v>2</v>
      </c>
      <c r="G13" s="17">
        <v>4</v>
      </c>
      <c r="H13" s="26">
        <f t="shared" si="2"/>
        <v>6</v>
      </c>
      <c r="I13" s="18">
        <f>H13/H6</f>
        <v>0.08823529411764706</v>
      </c>
      <c r="J13" s="13">
        <f t="shared" si="3"/>
        <v>532</v>
      </c>
      <c r="K13" s="13">
        <f t="shared" si="4"/>
        <v>487</v>
      </c>
      <c r="L13" s="13">
        <f t="shared" si="5"/>
        <v>1019</v>
      </c>
      <c r="M13" s="20">
        <f>L13/L6</f>
        <v>0.06276562981213428</v>
      </c>
    </row>
    <row r="14" spans="1:13" ht="30" customHeight="1">
      <c r="A14" s="7" t="s">
        <v>16</v>
      </c>
      <c r="B14" s="15">
        <v>398</v>
      </c>
      <c r="C14" s="15">
        <v>370</v>
      </c>
      <c r="D14" s="8">
        <f t="shared" si="1"/>
        <v>768</v>
      </c>
      <c r="E14" s="16">
        <f>D14/D6</f>
        <v>0.04750417517164594</v>
      </c>
      <c r="F14" s="17">
        <v>4</v>
      </c>
      <c r="G14" s="17">
        <v>5</v>
      </c>
      <c r="H14" s="26">
        <f t="shared" si="2"/>
        <v>9</v>
      </c>
      <c r="I14" s="18">
        <f>H14/H6</f>
        <v>0.1323529411764706</v>
      </c>
      <c r="J14" s="13">
        <f t="shared" si="3"/>
        <v>402</v>
      </c>
      <c r="K14" s="13">
        <f t="shared" si="4"/>
        <v>375</v>
      </c>
      <c r="L14" s="13">
        <f t="shared" si="5"/>
        <v>777</v>
      </c>
      <c r="M14" s="20">
        <f>L14/L6</f>
        <v>0.047859562673236836</v>
      </c>
    </row>
    <row r="15" spans="1:13" ht="30" customHeight="1">
      <c r="A15" s="7" t="s">
        <v>17</v>
      </c>
      <c r="B15" s="15">
        <v>336</v>
      </c>
      <c r="C15" s="15">
        <v>345</v>
      </c>
      <c r="D15" s="8">
        <f t="shared" si="1"/>
        <v>681</v>
      </c>
      <c r="E15" s="16">
        <f>D15/D6</f>
        <v>0.042122842827982926</v>
      </c>
      <c r="F15" s="17">
        <v>3</v>
      </c>
      <c r="G15" s="17">
        <v>10</v>
      </c>
      <c r="H15" s="26">
        <f t="shared" si="2"/>
        <v>13</v>
      </c>
      <c r="I15" s="18">
        <f>H15/H6</f>
        <v>0.19117647058823528</v>
      </c>
      <c r="J15" s="13">
        <f t="shared" si="3"/>
        <v>339</v>
      </c>
      <c r="K15" s="13">
        <f t="shared" si="4"/>
        <v>355</v>
      </c>
      <c r="L15" s="13">
        <f t="shared" si="5"/>
        <v>694</v>
      </c>
      <c r="M15" s="20">
        <f>L15/L6</f>
        <v>0.042747151216507545</v>
      </c>
    </row>
    <row r="16" spans="1:13" ht="30" customHeight="1">
      <c r="A16" s="7" t="s">
        <v>18</v>
      </c>
      <c r="B16" s="15">
        <v>415</v>
      </c>
      <c r="C16" s="15">
        <v>522</v>
      </c>
      <c r="D16" s="8">
        <f t="shared" si="1"/>
        <v>937</v>
      </c>
      <c r="E16" s="16">
        <f>D16/D6</f>
        <v>0.05795756788519824</v>
      </c>
      <c r="F16" s="17">
        <v>1</v>
      </c>
      <c r="G16" s="17">
        <v>7</v>
      </c>
      <c r="H16" s="26">
        <f t="shared" si="2"/>
        <v>8</v>
      </c>
      <c r="I16" s="18">
        <f>H16/H6</f>
        <v>0.11764705882352941</v>
      </c>
      <c r="J16" s="13">
        <f t="shared" si="3"/>
        <v>416</v>
      </c>
      <c r="K16" s="13">
        <f t="shared" si="4"/>
        <v>529</v>
      </c>
      <c r="L16" s="13">
        <f t="shared" si="5"/>
        <v>945</v>
      </c>
      <c r="M16" s="20">
        <f>L16/L6</f>
        <v>0.05820757622420696</v>
      </c>
    </row>
    <row r="17" spans="1:13" ht="30" customHeight="1">
      <c r="A17" s="7" t="s">
        <v>19</v>
      </c>
      <c r="B17" s="15">
        <v>664</v>
      </c>
      <c r="C17" s="15">
        <v>736</v>
      </c>
      <c r="D17" s="8">
        <f t="shared" si="1"/>
        <v>1400</v>
      </c>
      <c r="E17" s="16">
        <f>D17/D6</f>
        <v>0.08659615265664626</v>
      </c>
      <c r="F17" s="17">
        <v>1</v>
      </c>
      <c r="G17" s="17">
        <v>5</v>
      </c>
      <c r="H17" s="26">
        <f t="shared" si="2"/>
        <v>6</v>
      </c>
      <c r="I17" s="18">
        <f>H17/H6</f>
        <v>0.08823529411764706</v>
      </c>
      <c r="J17" s="13">
        <f t="shared" si="3"/>
        <v>665</v>
      </c>
      <c r="K17" s="13">
        <f t="shared" si="4"/>
        <v>741</v>
      </c>
      <c r="L17" s="13">
        <f t="shared" si="5"/>
        <v>1406</v>
      </c>
      <c r="M17" s="20">
        <f>L17/L6</f>
        <v>0.08660301817061904</v>
      </c>
    </row>
    <row r="18" spans="1:13" ht="30" customHeight="1">
      <c r="A18" s="7" t="s">
        <v>20</v>
      </c>
      <c r="B18" s="15">
        <v>974</v>
      </c>
      <c r="C18" s="15">
        <v>1025</v>
      </c>
      <c r="D18" s="8">
        <f t="shared" si="1"/>
        <v>1999</v>
      </c>
      <c r="E18" s="16">
        <f>D18/D6</f>
        <v>0.1236469351147399</v>
      </c>
      <c r="F18" s="17">
        <v>2</v>
      </c>
      <c r="G18" s="17">
        <v>4</v>
      </c>
      <c r="H18" s="26">
        <f t="shared" si="2"/>
        <v>6</v>
      </c>
      <c r="I18" s="18">
        <f>H18/H6</f>
        <v>0.08823529411764706</v>
      </c>
      <c r="J18" s="13">
        <f t="shared" si="3"/>
        <v>976</v>
      </c>
      <c r="K18" s="13">
        <f t="shared" si="4"/>
        <v>1029</v>
      </c>
      <c r="L18" s="13">
        <f t="shared" si="5"/>
        <v>2005</v>
      </c>
      <c r="M18" s="20">
        <f>L18/L6</f>
        <v>0.12349861410532799</v>
      </c>
    </row>
    <row r="19" spans="1:13" ht="30" customHeight="1">
      <c r="A19" s="7" t="s">
        <v>21</v>
      </c>
      <c r="B19" s="15">
        <v>826</v>
      </c>
      <c r="C19" s="15">
        <v>726</v>
      </c>
      <c r="D19" s="8">
        <f t="shared" si="1"/>
        <v>1552</v>
      </c>
      <c r="E19" s="16">
        <f>D19/D6</f>
        <v>0.09599802065936784</v>
      </c>
      <c r="F19" s="17">
        <v>1</v>
      </c>
      <c r="G19" s="17">
        <v>2</v>
      </c>
      <c r="H19" s="26">
        <f t="shared" si="2"/>
        <v>3</v>
      </c>
      <c r="I19" s="18">
        <f>H19/H6</f>
        <v>0.04411764705882353</v>
      </c>
      <c r="J19" s="13">
        <f t="shared" si="3"/>
        <v>827</v>
      </c>
      <c r="K19" s="13">
        <f t="shared" si="4"/>
        <v>728</v>
      </c>
      <c r="L19" s="13">
        <f t="shared" si="5"/>
        <v>1555</v>
      </c>
      <c r="M19" s="20">
        <f>L19/L6</f>
        <v>0.09578072066522944</v>
      </c>
    </row>
    <row r="20" spans="1:13" ht="30" customHeight="1">
      <c r="A20" s="7" t="s">
        <v>22</v>
      </c>
      <c r="B20" s="15">
        <v>577</v>
      </c>
      <c r="C20" s="15">
        <v>457</v>
      </c>
      <c r="D20" s="8">
        <f t="shared" si="1"/>
        <v>1034</v>
      </c>
      <c r="E20" s="16">
        <f>D20/D6</f>
        <v>0.06395744417640874</v>
      </c>
      <c r="F20" s="17">
        <v>1</v>
      </c>
      <c r="G20" s="17">
        <v>1</v>
      </c>
      <c r="H20" s="26">
        <f t="shared" si="2"/>
        <v>2</v>
      </c>
      <c r="I20" s="18">
        <f>H20/H6</f>
        <v>0.029411764705882353</v>
      </c>
      <c r="J20" s="13">
        <f t="shared" si="3"/>
        <v>578</v>
      </c>
      <c r="K20" s="13">
        <f t="shared" si="4"/>
        <v>458</v>
      </c>
      <c r="L20" s="13">
        <f t="shared" si="5"/>
        <v>1036</v>
      </c>
      <c r="M20" s="20">
        <f>L20/L6</f>
        <v>0.06381275023098244</v>
      </c>
    </row>
    <row r="21" spans="1:13" ht="30" customHeight="1">
      <c r="A21" s="7" t="s">
        <v>23</v>
      </c>
      <c r="B21" s="15">
        <v>368</v>
      </c>
      <c r="C21" s="15">
        <v>336</v>
      </c>
      <c r="D21" s="8">
        <f t="shared" si="1"/>
        <v>704</v>
      </c>
      <c r="E21" s="16">
        <f>D21/D6</f>
        <v>0.043545493907342116</v>
      </c>
      <c r="F21" s="17">
        <v>1</v>
      </c>
      <c r="G21" s="17">
        <v>0</v>
      </c>
      <c r="H21" s="26">
        <f t="shared" si="2"/>
        <v>1</v>
      </c>
      <c r="I21" s="18">
        <f>H21/H6</f>
        <v>0.014705882352941176</v>
      </c>
      <c r="J21" s="13">
        <f t="shared" si="3"/>
        <v>369</v>
      </c>
      <c r="K21" s="13">
        <f t="shared" si="4"/>
        <v>336</v>
      </c>
      <c r="L21" s="13">
        <f t="shared" si="5"/>
        <v>705</v>
      </c>
      <c r="M21" s="20">
        <f>L21/L6</f>
        <v>0.043424699722821064</v>
      </c>
    </row>
    <row r="22" spans="1:13" ht="30" customHeight="1">
      <c r="A22" s="7" t="s">
        <v>24</v>
      </c>
      <c r="B22" s="15">
        <v>281</v>
      </c>
      <c r="C22" s="15">
        <v>350</v>
      </c>
      <c r="D22" s="8">
        <f t="shared" si="1"/>
        <v>631</v>
      </c>
      <c r="E22" s="16">
        <f>D22/D6</f>
        <v>0.03903012309024556</v>
      </c>
      <c r="F22" s="17">
        <v>1</v>
      </c>
      <c r="G22" s="17">
        <v>0</v>
      </c>
      <c r="H22" s="26">
        <f t="shared" si="2"/>
        <v>1</v>
      </c>
      <c r="I22" s="18">
        <f>H22/H6</f>
        <v>0.014705882352941176</v>
      </c>
      <c r="J22" s="13">
        <f t="shared" si="3"/>
        <v>282</v>
      </c>
      <c r="K22" s="13">
        <f t="shared" si="4"/>
        <v>350</v>
      </c>
      <c r="L22" s="13">
        <f t="shared" si="5"/>
        <v>632</v>
      </c>
      <c r="M22" s="20">
        <f>L22/L6</f>
        <v>0.03892824145364952</v>
      </c>
    </row>
    <row r="23" spans="1:13" ht="30" customHeight="1">
      <c r="A23" s="7" t="s">
        <v>25</v>
      </c>
      <c r="B23" s="15">
        <v>149</v>
      </c>
      <c r="C23" s="15">
        <v>301</v>
      </c>
      <c r="D23" s="8">
        <f t="shared" si="1"/>
        <v>450</v>
      </c>
      <c r="E23" s="16">
        <f>D23/D6</f>
        <v>0.027834477639636295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149</v>
      </c>
      <c r="K23" s="13">
        <f t="shared" si="4"/>
        <v>301</v>
      </c>
      <c r="L23" s="13">
        <f t="shared" si="5"/>
        <v>450</v>
      </c>
      <c r="M23" s="20">
        <f>L23/L6</f>
        <v>0.027717893440098552</v>
      </c>
    </row>
    <row r="24" spans="1:13" ht="30" customHeight="1">
      <c r="A24" s="7" t="s">
        <v>26</v>
      </c>
      <c r="B24" s="15">
        <v>78</v>
      </c>
      <c r="C24" s="15">
        <v>168</v>
      </c>
      <c r="D24" s="8">
        <f t="shared" si="1"/>
        <v>246</v>
      </c>
      <c r="E24" s="16">
        <f>D24/D6</f>
        <v>0.015216181109667841</v>
      </c>
      <c r="F24" s="17">
        <v>0</v>
      </c>
      <c r="G24" s="17">
        <v>1</v>
      </c>
      <c r="H24" s="26">
        <f t="shared" si="2"/>
        <v>1</v>
      </c>
      <c r="I24" s="18">
        <f>H24/H6</f>
        <v>0.014705882352941176</v>
      </c>
      <c r="J24" s="13">
        <f t="shared" si="3"/>
        <v>78</v>
      </c>
      <c r="K24" s="13">
        <f t="shared" si="4"/>
        <v>169</v>
      </c>
      <c r="L24" s="13">
        <f t="shared" si="5"/>
        <v>247</v>
      </c>
      <c r="M24" s="20">
        <f>L24/L6</f>
        <v>0.015214043732676317</v>
      </c>
    </row>
    <row r="25" spans="1:13" ht="30" customHeight="1">
      <c r="A25" s="7" t="s">
        <v>27</v>
      </c>
      <c r="B25" s="15">
        <v>24</v>
      </c>
      <c r="C25" s="15">
        <v>83</v>
      </c>
      <c r="D25" s="8">
        <f t="shared" si="1"/>
        <v>107</v>
      </c>
      <c r="E25" s="16">
        <f>D25/D6</f>
        <v>0.006618420238757964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24</v>
      </c>
      <c r="K25" s="13">
        <f t="shared" si="4"/>
        <v>83</v>
      </c>
      <c r="L25" s="13">
        <f t="shared" si="5"/>
        <v>107</v>
      </c>
      <c r="M25" s="20">
        <f>L25/L6</f>
        <v>0.0065906991068678785</v>
      </c>
    </row>
    <row r="26" spans="1:13" ht="30" customHeight="1">
      <c r="A26" s="7" t="s">
        <v>28</v>
      </c>
      <c r="B26" s="15">
        <v>3</v>
      </c>
      <c r="C26" s="15">
        <v>15</v>
      </c>
      <c r="D26" s="8">
        <f t="shared" si="1"/>
        <v>18</v>
      </c>
      <c r="E26" s="16">
        <f>D26/D6</f>
        <v>0.001113379105585452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3</v>
      </c>
      <c r="K26" s="13">
        <f t="shared" si="4"/>
        <v>15</v>
      </c>
      <c r="L26" s="13">
        <f t="shared" si="5"/>
        <v>18</v>
      </c>
      <c r="M26" s="20">
        <f>L26/L6</f>
        <v>0.001108715737603942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0.00012370878950949466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0.00012319063751154913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41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8037</v>
      </c>
      <c r="C6" s="8">
        <f>SUM(C7:C27)</f>
        <v>8139</v>
      </c>
      <c r="D6" s="8">
        <f>SUM(B6:C6)</f>
        <v>16176</v>
      </c>
      <c r="E6" s="9">
        <f aca="true" t="shared" si="0" ref="E6:L6">SUM(E7:E27)</f>
        <v>1</v>
      </c>
      <c r="F6" s="10">
        <f t="shared" si="0"/>
        <v>21</v>
      </c>
      <c r="G6" s="10">
        <f t="shared" si="0"/>
        <v>45</v>
      </c>
      <c r="H6" s="10">
        <f t="shared" si="0"/>
        <v>66</v>
      </c>
      <c r="I6" s="12">
        <f t="shared" si="0"/>
        <v>0.9999999999999999</v>
      </c>
      <c r="J6" s="13">
        <f t="shared" si="0"/>
        <v>8058</v>
      </c>
      <c r="K6" s="13">
        <f t="shared" si="0"/>
        <v>8184</v>
      </c>
      <c r="L6" s="13">
        <f t="shared" si="0"/>
        <v>16242</v>
      </c>
      <c r="M6" s="14">
        <v>1</v>
      </c>
    </row>
    <row r="7" spans="1:13" ht="30" customHeight="1">
      <c r="A7" s="7" t="s">
        <v>40</v>
      </c>
      <c r="B7" s="15">
        <v>232</v>
      </c>
      <c r="C7" s="15">
        <v>195</v>
      </c>
      <c r="D7" s="8">
        <f aca="true" t="shared" si="1" ref="D7:D27">B7+C7</f>
        <v>427</v>
      </c>
      <c r="E7" s="16">
        <f>D7/D6</f>
        <v>0.026397131552917903</v>
      </c>
      <c r="F7" s="17">
        <v>0</v>
      </c>
      <c r="G7" s="17">
        <v>0</v>
      </c>
      <c r="H7" s="26">
        <f aca="true" t="shared" si="2" ref="H7:H27">SUM(F7:G7)</f>
        <v>0</v>
      </c>
      <c r="I7" s="18">
        <f>H7/H6</f>
        <v>0</v>
      </c>
      <c r="J7" s="13">
        <f aca="true" t="shared" si="3" ref="J7:J27">B7+F7</f>
        <v>232</v>
      </c>
      <c r="K7" s="13">
        <f aca="true" t="shared" si="4" ref="K7:K27">C7+G7</f>
        <v>195</v>
      </c>
      <c r="L7" s="13">
        <f aca="true" t="shared" si="5" ref="L7:L27">D7+H7</f>
        <v>427</v>
      </c>
      <c r="M7" s="20">
        <f>L7/L6</f>
        <v>0.026289865780076346</v>
      </c>
    </row>
    <row r="8" spans="1:13" ht="30" customHeight="1">
      <c r="A8" s="7" t="s">
        <v>10</v>
      </c>
      <c r="B8" s="15">
        <v>275</v>
      </c>
      <c r="C8" s="15">
        <v>267</v>
      </c>
      <c r="D8" s="8">
        <f t="shared" si="1"/>
        <v>542</v>
      </c>
      <c r="E8" s="16">
        <f>D8/D6</f>
        <v>0.03350642927794263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275</v>
      </c>
      <c r="K8" s="13">
        <f t="shared" si="4"/>
        <v>267</v>
      </c>
      <c r="L8" s="13">
        <f t="shared" si="5"/>
        <v>542</v>
      </c>
      <c r="M8" s="20">
        <f>L8/L6</f>
        <v>0.03337027459672454</v>
      </c>
    </row>
    <row r="9" spans="1:13" ht="30" customHeight="1">
      <c r="A9" s="7" t="s">
        <v>11</v>
      </c>
      <c r="B9" s="15">
        <v>316</v>
      </c>
      <c r="C9" s="15">
        <v>318</v>
      </c>
      <c r="D9" s="8">
        <f t="shared" si="1"/>
        <v>634</v>
      </c>
      <c r="E9" s="16">
        <f>D9/D6</f>
        <v>0.03919386745796241</v>
      </c>
      <c r="F9" s="17">
        <v>0</v>
      </c>
      <c r="G9" s="17">
        <v>2</v>
      </c>
      <c r="H9" s="26">
        <f t="shared" si="2"/>
        <v>2</v>
      </c>
      <c r="I9" s="18">
        <f>H9/H6</f>
        <v>0.030303030303030304</v>
      </c>
      <c r="J9" s="13">
        <f t="shared" si="3"/>
        <v>316</v>
      </c>
      <c r="K9" s="13">
        <f t="shared" si="4"/>
        <v>320</v>
      </c>
      <c r="L9" s="13">
        <f t="shared" si="5"/>
        <v>636</v>
      </c>
      <c r="M9" s="20">
        <f>L9/L6</f>
        <v>0.039157739194680456</v>
      </c>
    </row>
    <row r="10" spans="1:13" ht="30" customHeight="1">
      <c r="A10" s="7" t="s">
        <v>12</v>
      </c>
      <c r="B10" s="15">
        <v>504</v>
      </c>
      <c r="C10" s="15">
        <v>447</v>
      </c>
      <c r="D10" s="8">
        <f t="shared" si="1"/>
        <v>951</v>
      </c>
      <c r="E10" s="16">
        <f>D10/D6</f>
        <v>0.05879080118694362</v>
      </c>
      <c r="F10" s="17">
        <v>2</v>
      </c>
      <c r="G10" s="17">
        <v>2</v>
      </c>
      <c r="H10" s="26">
        <f t="shared" si="2"/>
        <v>4</v>
      </c>
      <c r="I10" s="18">
        <f>H10/H6</f>
        <v>0.06060606060606061</v>
      </c>
      <c r="J10" s="13">
        <f t="shared" si="3"/>
        <v>506</v>
      </c>
      <c r="K10" s="13">
        <f t="shared" si="4"/>
        <v>449</v>
      </c>
      <c r="L10" s="13">
        <f t="shared" si="5"/>
        <v>955</v>
      </c>
      <c r="M10" s="20">
        <f>L10/L6</f>
        <v>0.05879817756433937</v>
      </c>
    </row>
    <row r="11" spans="1:13" ht="30" customHeight="1">
      <c r="A11" s="7" t="s">
        <v>13</v>
      </c>
      <c r="B11" s="15">
        <v>568</v>
      </c>
      <c r="C11" s="15">
        <v>515</v>
      </c>
      <c r="D11" s="8">
        <f t="shared" si="1"/>
        <v>1083</v>
      </c>
      <c r="E11" s="16">
        <f>D11/D6</f>
        <v>0.06695103857566766</v>
      </c>
      <c r="F11" s="17">
        <v>1</v>
      </c>
      <c r="G11" s="17">
        <v>0</v>
      </c>
      <c r="H11" s="26">
        <f t="shared" si="2"/>
        <v>1</v>
      </c>
      <c r="I11" s="18">
        <f>H11/H6</f>
        <v>0.015151515151515152</v>
      </c>
      <c r="J11" s="13">
        <f t="shared" si="3"/>
        <v>569</v>
      </c>
      <c r="K11" s="13">
        <f t="shared" si="4"/>
        <v>515</v>
      </c>
      <c r="L11" s="13">
        <f t="shared" si="5"/>
        <v>1084</v>
      </c>
      <c r="M11" s="20">
        <f>L11/L6</f>
        <v>0.06674054919344909</v>
      </c>
    </row>
    <row r="12" spans="1:13" ht="30" customHeight="1">
      <c r="A12" s="7" t="s">
        <v>14</v>
      </c>
      <c r="B12" s="15">
        <v>506</v>
      </c>
      <c r="C12" s="15">
        <v>473</v>
      </c>
      <c r="D12" s="8">
        <f t="shared" si="1"/>
        <v>979</v>
      </c>
      <c r="E12" s="16">
        <f>D12/D6</f>
        <v>0.060521760633036596</v>
      </c>
      <c r="F12" s="17">
        <v>2</v>
      </c>
      <c r="G12" s="17">
        <v>3</v>
      </c>
      <c r="H12" s="26">
        <f t="shared" si="2"/>
        <v>5</v>
      </c>
      <c r="I12" s="18">
        <f>H12/H6</f>
        <v>0.07575757575757576</v>
      </c>
      <c r="J12" s="13">
        <f t="shared" si="3"/>
        <v>508</v>
      </c>
      <c r="K12" s="13">
        <f t="shared" si="4"/>
        <v>476</v>
      </c>
      <c r="L12" s="13">
        <f t="shared" si="5"/>
        <v>984</v>
      </c>
      <c r="M12" s="20">
        <f>L12/L6</f>
        <v>0.060583671961581084</v>
      </c>
    </row>
    <row r="13" spans="1:13" ht="30" customHeight="1">
      <c r="A13" s="7" t="s">
        <v>15</v>
      </c>
      <c r="B13" s="15">
        <v>536</v>
      </c>
      <c r="C13" s="15">
        <v>479</v>
      </c>
      <c r="D13" s="8">
        <f t="shared" si="1"/>
        <v>1015</v>
      </c>
      <c r="E13" s="16">
        <f>D13/D6</f>
        <v>0.06274727992087042</v>
      </c>
      <c r="F13" s="17">
        <v>2</v>
      </c>
      <c r="G13" s="17">
        <v>4</v>
      </c>
      <c r="H13" s="26">
        <f t="shared" si="2"/>
        <v>6</v>
      </c>
      <c r="I13" s="18">
        <f>H13/H6</f>
        <v>0.09090909090909091</v>
      </c>
      <c r="J13" s="13">
        <f t="shared" si="3"/>
        <v>538</v>
      </c>
      <c r="K13" s="13">
        <f t="shared" si="4"/>
        <v>483</v>
      </c>
      <c r="L13" s="13">
        <f t="shared" si="5"/>
        <v>1021</v>
      </c>
      <c r="M13" s="20">
        <f>L13/L6</f>
        <v>0.06286171653737224</v>
      </c>
    </row>
    <row r="14" spans="1:13" ht="30" customHeight="1">
      <c r="A14" s="7" t="s">
        <v>16</v>
      </c>
      <c r="B14" s="15">
        <v>400</v>
      </c>
      <c r="C14" s="15">
        <v>378</v>
      </c>
      <c r="D14" s="8">
        <f t="shared" si="1"/>
        <v>778</v>
      </c>
      <c r="E14" s="16">
        <f>D14/D6</f>
        <v>0.048095944609297725</v>
      </c>
      <c r="F14" s="17">
        <v>4</v>
      </c>
      <c r="G14" s="17">
        <v>4</v>
      </c>
      <c r="H14" s="26">
        <f t="shared" si="2"/>
        <v>8</v>
      </c>
      <c r="I14" s="18">
        <f>H14/H6</f>
        <v>0.12121212121212122</v>
      </c>
      <c r="J14" s="13">
        <f t="shared" si="3"/>
        <v>404</v>
      </c>
      <c r="K14" s="13">
        <f t="shared" si="4"/>
        <v>382</v>
      </c>
      <c r="L14" s="13">
        <f t="shared" si="5"/>
        <v>786</v>
      </c>
      <c r="M14" s="20">
        <f>L14/L6</f>
        <v>0.04839305504248245</v>
      </c>
    </row>
    <row r="15" spans="1:13" ht="30" customHeight="1">
      <c r="A15" s="7" t="s">
        <v>17</v>
      </c>
      <c r="B15" s="15">
        <v>334</v>
      </c>
      <c r="C15" s="15">
        <v>344</v>
      </c>
      <c r="D15" s="8">
        <f t="shared" si="1"/>
        <v>678</v>
      </c>
      <c r="E15" s="16">
        <f>D15/D6</f>
        <v>0.04191394658753709</v>
      </c>
      <c r="F15" s="17">
        <v>2</v>
      </c>
      <c r="G15" s="17">
        <v>10</v>
      </c>
      <c r="H15" s="26">
        <f t="shared" si="2"/>
        <v>12</v>
      </c>
      <c r="I15" s="18">
        <f>H15/H6</f>
        <v>0.18181818181818182</v>
      </c>
      <c r="J15" s="13">
        <f t="shared" si="3"/>
        <v>336</v>
      </c>
      <c r="K15" s="13">
        <f t="shared" si="4"/>
        <v>354</v>
      </c>
      <c r="L15" s="13">
        <f t="shared" si="5"/>
        <v>690</v>
      </c>
      <c r="M15" s="20">
        <f>L15/L6</f>
        <v>0.042482452899889174</v>
      </c>
    </row>
    <row r="16" spans="1:13" ht="30" customHeight="1">
      <c r="A16" s="7" t="s">
        <v>18</v>
      </c>
      <c r="B16" s="15">
        <v>417</v>
      </c>
      <c r="C16" s="15">
        <v>521</v>
      </c>
      <c r="D16" s="8">
        <f t="shared" si="1"/>
        <v>938</v>
      </c>
      <c r="E16" s="16">
        <f>D16/D6</f>
        <v>0.05798714144411474</v>
      </c>
      <c r="F16" s="17">
        <v>1</v>
      </c>
      <c r="G16" s="17">
        <v>7</v>
      </c>
      <c r="H16" s="26">
        <f t="shared" si="2"/>
        <v>8</v>
      </c>
      <c r="I16" s="18">
        <f>H16/H6</f>
        <v>0.12121212121212122</v>
      </c>
      <c r="J16" s="13">
        <f t="shared" si="3"/>
        <v>418</v>
      </c>
      <c r="K16" s="13">
        <f t="shared" si="4"/>
        <v>528</v>
      </c>
      <c r="L16" s="13">
        <f t="shared" si="5"/>
        <v>946</v>
      </c>
      <c r="M16" s="20">
        <f>L16/L6</f>
        <v>0.05824405861347125</v>
      </c>
    </row>
    <row r="17" spans="1:13" ht="30" customHeight="1">
      <c r="A17" s="7" t="s">
        <v>19</v>
      </c>
      <c r="B17" s="15">
        <v>652</v>
      </c>
      <c r="C17" s="15">
        <v>737</v>
      </c>
      <c r="D17" s="8">
        <f t="shared" si="1"/>
        <v>1389</v>
      </c>
      <c r="E17" s="16">
        <f>D17/D6</f>
        <v>0.0858679525222552</v>
      </c>
      <c r="F17" s="17">
        <v>1</v>
      </c>
      <c r="G17" s="17">
        <v>5</v>
      </c>
      <c r="H17" s="26">
        <f t="shared" si="2"/>
        <v>6</v>
      </c>
      <c r="I17" s="18">
        <f>H17/H6</f>
        <v>0.09090909090909091</v>
      </c>
      <c r="J17" s="13">
        <f t="shared" si="3"/>
        <v>653</v>
      </c>
      <c r="K17" s="13">
        <f t="shared" si="4"/>
        <v>742</v>
      </c>
      <c r="L17" s="13">
        <f t="shared" si="5"/>
        <v>1395</v>
      </c>
      <c r="M17" s="20">
        <f>L17/L6</f>
        <v>0.08588843738455855</v>
      </c>
    </row>
    <row r="18" spans="1:13" ht="30" customHeight="1">
      <c r="A18" s="7" t="s">
        <v>20</v>
      </c>
      <c r="B18" s="15">
        <v>982</v>
      </c>
      <c r="C18" s="15">
        <v>1025</v>
      </c>
      <c r="D18" s="8">
        <f t="shared" si="1"/>
        <v>2007</v>
      </c>
      <c r="E18" s="16">
        <f>D18/D6</f>
        <v>0.12407270029673591</v>
      </c>
      <c r="F18" s="17">
        <v>2</v>
      </c>
      <c r="G18" s="17">
        <v>4</v>
      </c>
      <c r="H18" s="26">
        <f t="shared" si="2"/>
        <v>6</v>
      </c>
      <c r="I18" s="18">
        <f>H18/H6</f>
        <v>0.09090909090909091</v>
      </c>
      <c r="J18" s="13">
        <f t="shared" si="3"/>
        <v>984</v>
      </c>
      <c r="K18" s="13">
        <f t="shared" si="4"/>
        <v>1029</v>
      </c>
      <c r="L18" s="13">
        <f t="shared" si="5"/>
        <v>2013</v>
      </c>
      <c r="M18" s="20">
        <f>L18/L6</f>
        <v>0.12393793867750277</v>
      </c>
    </row>
    <row r="19" spans="1:13" ht="30" customHeight="1">
      <c r="A19" s="7" t="s">
        <v>21</v>
      </c>
      <c r="B19" s="15">
        <v>822</v>
      </c>
      <c r="C19" s="15">
        <v>727</v>
      </c>
      <c r="D19" s="8">
        <f t="shared" si="1"/>
        <v>1549</v>
      </c>
      <c r="E19" s="16">
        <f>D19/D6</f>
        <v>0.0957591493570722</v>
      </c>
      <c r="F19" s="17">
        <v>1</v>
      </c>
      <c r="G19" s="17">
        <v>2</v>
      </c>
      <c r="H19" s="26">
        <f t="shared" si="2"/>
        <v>3</v>
      </c>
      <c r="I19" s="18">
        <f>H19/H6</f>
        <v>0.045454545454545456</v>
      </c>
      <c r="J19" s="13">
        <f t="shared" si="3"/>
        <v>823</v>
      </c>
      <c r="K19" s="13">
        <f t="shared" si="4"/>
        <v>729</v>
      </c>
      <c r="L19" s="13">
        <f t="shared" si="5"/>
        <v>1552</v>
      </c>
      <c r="M19" s="20">
        <f>L19/L6</f>
        <v>0.09555473463859131</v>
      </c>
    </row>
    <row r="20" spans="1:13" ht="30" customHeight="1">
      <c r="A20" s="7" t="s">
        <v>22</v>
      </c>
      <c r="B20" s="15">
        <v>588</v>
      </c>
      <c r="C20" s="15">
        <v>461</v>
      </c>
      <c r="D20" s="8">
        <f t="shared" si="1"/>
        <v>1049</v>
      </c>
      <c r="E20" s="16">
        <f>D20/D6</f>
        <v>0.06484915924826903</v>
      </c>
      <c r="F20" s="17">
        <v>1</v>
      </c>
      <c r="G20" s="17">
        <v>1</v>
      </c>
      <c r="H20" s="26">
        <f t="shared" si="2"/>
        <v>2</v>
      </c>
      <c r="I20" s="18">
        <f>H20/H6</f>
        <v>0.030303030303030304</v>
      </c>
      <c r="J20" s="13">
        <f t="shared" si="3"/>
        <v>589</v>
      </c>
      <c r="K20" s="13">
        <f t="shared" si="4"/>
        <v>462</v>
      </c>
      <c r="L20" s="13">
        <f t="shared" si="5"/>
        <v>1051</v>
      </c>
      <c r="M20" s="20">
        <f>L20/L6</f>
        <v>0.06470877970693265</v>
      </c>
    </row>
    <row r="21" spans="1:13" ht="30" customHeight="1">
      <c r="A21" s="7" t="s">
        <v>23</v>
      </c>
      <c r="B21" s="15">
        <v>370</v>
      </c>
      <c r="C21" s="15">
        <v>333</v>
      </c>
      <c r="D21" s="8">
        <f t="shared" si="1"/>
        <v>703</v>
      </c>
      <c r="E21" s="16">
        <f>D21/D6</f>
        <v>0.04345944609297725</v>
      </c>
      <c r="F21" s="17">
        <v>1</v>
      </c>
      <c r="G21" s="17">
        <v>0</v>
      </c>
      <c r="H21" s="26">
        <f t="shared" si="2"/>
        <v>1</v>
      </c>
      <c r="I21" s="18">
        <f>H21/H6</f>
        <v>0.015151515151515152</v>
      </c>
      <c r="J21" s="13">
        <f t="shared" si="3"/>
        <v>371</v>
      </c>
      <c r="K21" s="13">
        <f t="shared" si="4"/>
        <v>333</v>
      </c>
      <c r="L21" s="13">
        <f t="shared" si="5"/>
        <v>704</v>
      </c>
      <c r="M21" s="20">
        <f>L21/L6</f>
        <v>0.043344415712350697</v>
      </c>
    </row>
    <row r="22" spans="1:13" ht="30" customHeight="1">
      <c r="A22" s="7" t="s">
        <v>24</v>
      </c>
      <c r="B22" s="15">
        <v>279</v>
      </c>
      <c r="C22" s="15">
        <v>352</v>
      </c>
      <c r="D22" s="8">
        <f t="shared" si="1"/>
        <v>631</v>
      </c>
      <c r="E22" s="16">
        <f>D22/D6</f>
        <v>0.03900840751730959</v>
      </c>
      <c r="F22" s="17">
        <v>1</v>
      </c>
      <c r="G22" s="17">
        <v>0</v>
      </c>
      <c r="H22" s="26">
        <f t="shared" si="2"/>
        <v>1</v>
      </c>
      <c r="I22" s="18">
        <f>H22/H6</f>
        <v>0.015151515151515152</v>
      </c>
      <c r="J22" s="13">
        <f t="shared" si="3"/>
        <v>280</v>
      </c>
      <c r="K22" s="13">
        <f t="shared" si="4"/>
        <v>352</v>
      </c>
      <c r="L22" s="13">
        <f t="shared" si="5"/>
        <v>632</v>
      </c>
      <c r="M22" s="20">
        <f>L22/L6</f>
        <v>0.03891146410540574</v>
      </c>
    </row>
    <row r="23" spans="1:13" ht="30" customHeight="1">
      <c r="A23" s="7" t="s">
        <v>25</v>
      </c>
      <c r="B23" s="15">
        <v>151</v>
      </c>
      <c r="C23" s="15">
        <v>297</v>
      </c>
      <c r="D23" s="8">
        <f t="shared" si="1"/>
        <v>448</v>
      </c>
      <c r="E23" s="16">
        <f>D23/D6</f>
        <v>0.027695351137487636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151</v>
      </c>
      <c r="K23" s="13">
        <f t="shared" si="4"/>
        <v>297</v>
      </c>
      <c r="L23" s="13">
        <f t="shared" si="5"/>
        <v>448</v>
      </c>
      <c r="M23" s="20">
        <f>L23/L6</f>
        <v>0.027582809998768623</v>
      </c>
    </row>
    <row r="24" spans="1:13" ht="30" customHeight="1">
      <c r="A24" s="7" t="s">
        <v>26</v>
      </c>
      <c r="B24" s="15">
        <v>77</v>
      </c>
      <c r="C24" s="15">
        <v>171</v>
      </c>
      <c r="D24" s="8">
        <f t="shared" si="1"/>
        <v>248</v>
      </c>
      <c r="E24" s="16">
        <f>D24/D6</f>
        <v>0.01533135509396637</v>
      </c>
      <c r="F24" s="17">
        <v>0</v>
      </c>
      <c r="G24" s="17">
        <v>1</v>
      </c>
      <c r="H24" s="26">
        <f t="shared" si="2"/>
        <v>1</v>
      </c>
      <c r="I24" s="18">
        <f>H24/H6</f>
        <v>0.015151515151515152</v>
      </c>
      <c r="J24" s="13">
        <f t="shared" si="3"/>
        <v>77</v>
      </c>
      <c r="K24" s="13">
        <f t="shared" si="4"/>
        <v>172</v>
      </c>
      <c r="L24" s="13">
        <f t="shared" si="5"/>
        <v>249</v>
      </c>
      <c r="M24" s="20">
        <f>L24/L6</f>
        <v>0.015330624307351312</v>
      </c>
    </row>
    <row r="25" spans="1:13" ht="30" customHeight="1">
      <c r="A25" s="7" t="s">
        <v>27</v>
      </c>
      <c r="B25" s="15">
        <v>25</v>
      </c>
      <c r="C25" s="15">
        <v>82</v>
      </c>
      <c r="D25" s="8">
        <f t="shared" si="1"/>
        <v>107</v>
      </c>
      <c r="E25" s="16">
        <f>D25/D6</f>
        <v>0.006614737883283877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25</v>
      </c>
      <c r="K25" s="13">
        <f t="shared" si="4"/>
        <v>82</v>
      </c>
      <c r="L25" s="13">
        <f t="shared" si="5"/>
        <v>107</v>
      </c>
      <c r="M25" s="20">
        <f>L25/L6</f>
        <v>0.006587858638098756</v>
      </c>
    </row>
    <row r="26" spans="1:13" ht="30" customHeight="1">
      <c r="A26" s="7" t="s">
        <v>28</v>
      </c>
      <c r="B26" s="15">
        <v>3</v>
      </c>
      <c r="C26" s="15">
        <v>15</v>
      </c>
      <c r="D26" s="8">
        <f t="shared" si="1"/>
        <v>18</v>
      </c>
      <c r="E26" s="16">
        <f>D26/D6</f>
        <v>0.001112759643916914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3</v>
      </c>
      <c r="K26" s="13">
        <f t="shared" si="4"/>
        <v>15</v>
      </c>
      <c r="L26" s="13">
        <f t="shared" si="5"/>
        <v>18</v>
      </c>
      <c r="M26" s="20">
        <f>L26/L6</f>
        <v>0.0011082379017362395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0.00012363996043521266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0.00012313754463735992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43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8030</v>
      </c>
      <c r="C6" s="8">
        <f>SUM(C7:C27)</f>
        <v>8118</v>
      </c>
      <c r="D6" s="8">
        <f>SUM(B6:C6)</f>
        <v>16148</v>
      </c>
      <c r="E6" s="9">
        <f aca="true" t="shared" si="0" ref="E6:L6">SUM(E7:E27)</f>
        <v>1</v>
      </c>
      <c r="F6" s="10">
        <f t="shared" si="0"/>
        <v>21</v>
      </c>
      <c r="G6" s="10">
        <f t="shared" si="0"/>
        <v>46</v>
      </c>
      <c r="H6" s="10">
        <f t="shared" si="0"/>
        <v>67</v>
      </c>
      <c r="I6" s="12">
        <f t="shared" si="0"/>
        <v>1</v>
      </c>
      <c r="J6" s="13">
        <f t="shared" si="0"/>
        <v>8051</v>
      </c>
      <c r="K6" s="13">
        <f t="shared" si="0"/>
        <v>8164</v>
      </c>
      <c r="L6" s="13">
        <f t="shared" si="0"/>
        <v>16215</v>
      </c>
      <c r="M6" s="14">
        <v>1</v>
      </c>
    </row>
    <row r="7" spans="1:13" ht="30" customHeight="1">
      <c r="A7" s="7" t="s">
        <v>42</v>
      </c>
      <c r="B7" s="15">
        <v>233</v>
      </c>
      <c r="C7" s="15">
        <v>195</v>
      </c>
      <c r="D7" s="8">
        <f aca="true" t="shared" si="1" ref="D7:D27">B7+C7</f>
        <v>428</v>
      </c>
      <c r="E7" s="16">
        <f>D7/D6</f>
        <v>0.026504830319544218</v>
      </c>
      <c r="F7" s="17">
        <v>0</v>
      </c>
      <c r="G7" s="17">
        <v>0</v>
      </c>
      <c r="H7" s="26">
        <f aca="true" t="shared" si="2" ref="H7:H27">SUM(F7:G7)</f>
        <v>0</v>
      </c>
      <c r="I7" s="18">
        <f>H7/H6</f>
        <v>0</v>
      </c>
      <c r="J7" s="13">
        <f aca="true" t="shared" si="3" ref="J7:J27">B7+F7</f>
        <v>233</v>
      </c>
      <c r="K7" s="13">
        <f aca="true" t="shared" si="4" ref="K7:K27">C7+G7</f>
        <v>195</v>
      </c>
      <c r="L7" s="13">
        <f aca="true" t="shared" si="5" ref="L7:L27">D7+H7</f>
        <v>428</v>
      </c>
      <c r="M7" s="20">
        <f>L7/L6</f>
        <v>0.02639531298180697</v>
      </c>
    </row>
    <row r="8" spans="1:13" ht="30" customHeight="1">
      <c r="A8" s="7" t="s">
        <v>10</v>
      </c>
      <c r="B8" s="15">
        <v>273</v>
      </c>
      <c r="C8" s="15">
        <v>263</v>
      </c>
      <c r="D8" s="8">
        <f t="shared" si="1"/>
        <v>536</v>
      </c>
      <c r="E8" s="16">
        <f>D8/D6</f>
        <v>0.033192965073074066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273</v>
      </c>
      <c r="K8" s="13">
        <f t="shared" si="4"/>
        <v>263</v>
      </c>
      <c r="L8" s="13">
        <f t="shared" si="5"/>
        <v>536</v>
      </c>
      <c r="M8" s="20">
        <f>L8/L6</f>
        <v>0.03305581251927228</v>
      </c>
    </row>
    <row r="9" spans="1:13" ht="30" customHeight="1">
      <c r="A9" s="7" t="s">
        <v>11</v>
      </c>
      <c r="B9" s="15">
        <v>311</v>
      </c>
      <c r="C9" s="15">
        <v>317</v>
      </c>
      <c r="D9" s="8">
        <f t="shared" si="1"/>
        <v>628</v>
      </c>
      <c r="E9" s="16">
        <f>D9/D6</f>
        <v>0.038890265048303195</v>
      </c>
      <c r="F9" s="17">
        <v>0</v>
      </c>
      <c r="G9" s="17">
        <v>2</v>
      </c>
      <c r="H9" s="26">
        <f t="shared" si="2"/>
        <v>2</v>
      </c>
      <c r="I9" s="18">
        <f>H9/H6</f>
        <v>0.029850746268656716</v>
      </c>
      <c r="J9" s="13">
        <f t="shared" si="3"/>
        <v>311</v>
      </c>
      <c r="K9" s="13">
        <f t="shared" si="4"/>
        <v>319</v>
      </c>
      <c r="L9" s="13">
        <f t="shared" si="5"/>
        <v>630</v>
      </c>
      <c r="M9" s="20">
        <f>L9/L6</f>
        <v>0.03885291396854764</v>
      </c>
    </row>
    <row r="10" spans="1:13" ht="30" customHeight="1">
      <c r="A10" s="7" t="s">
        <v>12</v>
      </c>
      <c r="B10" s="15">
        <v>502</v>
      </c>
      <c r="C10" s="15">
        <v>442</v>
      </c>
      <c r="D10" s="8">
        <f t="shared" si="1"/>
        <v>944</v>
      </c>
      <c r="E10" s="16">
        <f>D10/D6</f>
        <v>0.05845925191974238</v>
      </c>
      <c r="F10" s="17">
        <v>2</v>
      </c>
      <c r="G10" s="17">
        <v>2</v>
      </c>
      <c r="H10" s="26">
        <f t="shared" si="2"/>
        <v>4</v>
      </c>
      <c r="I10" s="18">
        <f>H10/H6</f>
        <v>0.05970149253731343</v>
      </c>
      <c r="J10" s="13">
        <f t="shared" si="3"/>
        <v>504</v>
      </c>
      <c r="K10" s="13">
        <f t="shared" si="4"/>
        <v>444</v>
      </c>
      <c r="L10" s="13">
        <f t="shared" si="5"/>
        <v>948</v>
      </c>
      <c r="M10" s="20">
        <f>L10/L6</f>
        <v>0.05846438482886217</v>
      </c>
    </row>
    <row r="11" spans="1:13" ht="30" customHeight="1">
      <c r="A11" s="7" t="s">
        <v>13</v>
      </c>
      <c r="B11" s="15">
        <v>567</v>
      </c>
      <c r="C11" s="15">
        <v>514</v>
      </c>
      <c r="D11" s="8">
        <f t="shared" si="1"/>
        <v>1081</v>
      </c>
      <c r="E11" s="16">
        <f>D11/D6</f>
        <v>0.06694327470894228</v>
      </c>
      <c r="F11" s="17">
        <v>1</v>
      </c>
      <c r="G11" s="17">
        <v>1</v>
      </c>
      <c r="H11" s="26">
        <f t="shared" si="2"/>
        <v>2</v>
      </c>
      <c r="I11" s="18">
        <f>H11/H6</f>
        <v>0.029850746268656716</v>
      </c>
      <c r="J11" s="13">
        <f t="shared" si="3"/>
        <v>568</v>
      </c>
      <c r="K11" s="13">
        <f t="shared" si="4"/>
        <v>515</v>
      </c>
      <c r="L11" s="13">
        <f t="shared" si="5"/>
        <v>1083</v>
      </c>
      <c r="M11" s="20">
        <f>L11/L6</f>
        <v>0.0667900092506938</v>
      </c>
    </row>
    <row r="12" spans="1:13" ht="30" customHeight="1">
      <c r="A12" s="7" t="s">
        <v>14</v>
      </c>
      <c r="B12" s="15">
        <v>505</v>
      </c>
      <c r="C12" s="15">
        <v>462</v>
      </c>
      <c r="D12" s="8">
        <f t="shared" si="1"/>
        <v>967</v>
      </c>
      <c r="E12" s="16">
        <f>D12/D6</f>
        <v>0.05988357691354967</v>
      </c>
      <c r="F12" s="17">
        <v>2</v>
      </c>
      <c r="G12" s="17">
        <v>3</v>
      </c>
      <c r="H12" s="26">
        <f t="shared" si="2"/>
        <v>5</v>
      </c>
      <c r="I12" s="18">
        <f>H12/H6</f>
        <v>0.07462686567164178</v>
      </c>
      <c r="J12" s="13">
        <f t="shared" si="3"/>
        <v>507</v>
      </c>
      <c r="K12" s="13">
        <f t="shared" si="4"/>
        <v>465</v>
      </c>
      <c r="L12" s="13">
        <f t="shared" si="5"/>
        <v>972</v>
      </c>
      <c r="M12" s="20">
        <f>L12/L6</f>
        <v>0.05994449583718779</v>
      </c>
    </row>
    <row r="13" spans="1:13" ht="30" customHeight="1">
      <c r="A13" s="7" t="s">
        <v>15</v>
      </c>
      <c r="B13" s="15">
        <v>540</v>
      </c>
      <c r="C13" s="15">
        <v>484</v>
      </c>
      <c r="D13" s="8">
        <f t="shared" si="1"/>
        <v>1024</v>
      </c>
      <c r="E13" s="16">
        <f>D13/D6</f>
        <v>0.06341342581124597</v>
      </c>
      <c r="F13" s="17">
        <v>2</v>
      </c>
      <c r="G13" s="17">
        <v>4</v>
      </c>
      <c r="H13" s="26">
        <f t="shared" si="2"/>
        <v>6</v>
      </c>
      <c r="I13" s="18">
        <f>H13/H6</f>
        <v>0.08955223880597014</v>
      </c>
      <c r="J13" s="13">
        <f t="shared" si="3"/>
        <v>542</v>
      </c>
      <c r="K13" s="13">
        <f t="shared" si="4"/>
        <v>488</v>
      </c>
      <c r="L13" s="13">
        <f t="shared" si="5"/>
        <v>1030</v>
      </c>
      <c r="M13" s="20">
        <f>L13/L6</f>
        <v>0.06352143077397472</v>
      </c>
    </row>
    <row r="14" spans="1:13" ht="30" customHeight="1">
      <c r="A14" s="7" t="s">
        <v>16</v>
      </c>
      <c r="B14" s="15">
        <v>401</v>
      </c>
      <c r="C14" s="15">
        <v>380</v>
      </c>
      <c r="D14" s="8">
        <f t="shared" si="1"/>
        <v>781</v>
      </c>
      <c r="E14" s="16">
        <f>D14/D6</f>
        <v>0.048365122615803814</v>
      </c>
      <c r="F14" s="17">
        <v>4</v>
      </c>
      <c r="G14" s="17">
        <v>4</v>
      </c>
      <c r="H14" s="26">
        <f t="shared" si="2"/>
        <v>8</v>
      </c>
      <c r="I14" s="18">
        <f>H14/H6</f>
        <v>0.11940298507462686</v>
      </c>
      <c r="J14" s="13">
        <f t="shared" si="3"/>
        <v>405</v>
      </c>
      <c r="K14" s="13">
        <f t="shared" si="4"/>
        <v>384</v>
      </c>
      <c r="L14" s="13">
        <f t="shared" si="5"/>
        <v>789</v>
      </c>
      <c r="M14" s="20">
        <f>L14/L6</f>
        <v>0.0486586493987049</v>
      </c>
    </row>
    <row r="15" spans="1:13" ht="30" customHeight="1">
      <c r="A15" s="7" t="s">
        <v>17</v>
      </c>
      <c r="B15" s="15">
        <v>333</v>
      </c>
      <c r="C15" s="15">
        <v>336</v>
      </c>
      <c r="D15" s="8">
        <f t="shared" si="1"/>
        <v>669</v>
      </c>
      <c r="E15" s="16">
        <f>D15/D6</f>
        <v>0.041429279167698785</v>
      </c>
      <c r="F15" s="17">
        <v>2</v>
      </c>
      <c r="G15" s="17">
        <v>10</v>
      </c>
      <c r="H15" s="26">
        <f t="shared" si="2"/>
        <v>12</v>
      </c>
      <c r="I15" s="18">
        <f>H15/H6</f>
        <v>0.1791044776119403</v>
      </c>
      <c r="J15" s="13">
        <f t="shared" si="3"/>
        <v>335</v>
      </c>
      <c r="K15" s="13">
        <f t="shared" si="4"/>
        <v>346</v>
      </c>
      <c r="L15" s="13">
        <f t="shared" si="5"/>
        <v>681</v>
      </c>
      <c r="M15" s="20">
        <f>L15/L6</f>
        <v>0.04199814986123959</v>
      </c>
    </row>
    <row r="16" spans="1:13" ht="30" customHeight="1">
      <c r="A16" s="7" t="s">
        <v>18</v>
      </c>
      <c r="B16" s="15">
        <v>415</v>
      </c>
      <c r="C16" s="15">
        <v>523</v>
      </c>
      <c r="D16" s="8">
        <f t="shared" si="1"/>
        <v>938</v>
      </c>
      <c r="E16" s="16">
        <f>D16/D6</f>
        <v>0.058087688877879615</v>
      </c>
      <c r="F16" s="17">
        <v>1</v>
      </c>
      <c r="G16" s="17">
        <v>7</v>
      </c>
      <c r="H16" s="26">
        <f t="shared" si="2"/>
        <v>8</v>
      </c>
      <c r="I16" s="18">
        <f>H16/H6</f>
        <v>0.11940298507462686</v>
      </c>
      <c r="J16" s="13">
        <f t="shared" si="3"/>
        <v>416</v>
      </c>
      <c r="K16" s="13">
        <f t="shared" si="4"/>
        <v>530</v>
      </c>
      <c r="L16" s="13">
        <f t="shared" si="5"/>
        <v>946</v>
      </c>
      <c r="M16" s="20">
        <f>L16/L6</f>
        <v>0.05834104224483503</v>
      </c>
    </row>
    <row r="17" spans="1:13" ht="30" customHeight="1">
      <c r="A17" s="7" t="s">
        <v>19</v>
      </c>
      <c r="B17" s="15">
        <v>649</v>
      </c>
      <c r="C17" s="15">
        <v>727</v>
      </c>
      <c r="D17" s="8">
        <f t="shared" si="1"/>
        <v>1376</v>
      </c>
      <c r="E17" s="16">
        <f>D17/D6</f>
        <v>0.08521179093386178</v>
      </c>
      <c r="F17" s="17">
        <v>0</v>
      </c>
      <c r="G17" s="17">
        <v>5</v>
      </c>
      <c r="H17" s="26">
        <f t="shared" si="2"/>
        <v>5</v>
      </c>
      <c r="I17" s="18">
        <f>H17/H6</f>
        <v>0.07462686567164178</v>
      </c>
      <c r="J17" s="13">
        <f t="shared" si="3"/>
        <v>649</v>
      </c>
      <c r="K17" s="13">
        <f t="shared" si="4"/>
        <v>732</v>
      </c>
      <c r="L17" s="13">
        <f t="shared" si="5"/>
        <v>1381</v>
      </c>
      <c r="M17" s="20">
        <f>L17/L6</f>
        <v>0.08516805427073697</v>
      </c>
    </row>
    <row r="18" spans="1:13" ht="30" customHeight="1">
      <c r="A18" s="7" t="s">
        <v>20</v>
      </c>
      <c r="B18" s="15">
        <v>984</v>
      </c>
      <c r="C18" s="15">
        <v>1032</v>
      </c>
      <c r="D18" s="8">
        <f t="shared" si="1"/>
        <v>2016</v>
      </c>
      <c r="E18" s="16">
        <f>D18/D6</f>
        <v>0.12484518206589051</v>
      </c>
      <c r="F18" s="17">
        <v>2</v>
      </c>
      <c r="G18" s="17">
        <v>4</v>
      </c>
      <c r="H18" s="26">
        <f t="shared" si="2"/>
        <v>6</v>
      </c>
      <c r="I18" s="18">
        <f>H18/H6</f>
        <v>0.08955223880597014</v>
      </c>
      <c r="J18" s="13">
        <f t="shared" si="3"/>
        <v>986</v>
      </c>
      <c r="K18" s="13">
        <f t="shared" si="4"/>
        <v>1036</v>
      </c>
      <c r="L18" s="13">
        <f t="shared" si="5"/>
        <v>2022</v>
      </c>
      <c r="M18" s="20">
        <f>L18/L6</f>
        <v>0.12469935245143386</v>
      </c>
    </row>
    <row r="19" spans="1:13" ht="30" customHeight="1">
      <c r="A19" s="7" t="s">
        <v>21</v>
      </c>
      <c r="B19" s="15">
        <v>812</v>
      </c>
      <c r="C19" s="15">
        <v>725</v>
      </c>
      <c r="D19" s="8">
        <f t="shared" si="1"/>
        <v>1537</v>
      </c>
      <c r="E19" s="16">
        <f>D19/D6</f>
        <v>0.09518206589051276</v>
      </c>
      <c r="F19" s="17">
        <v>2</v>
      </c>
      <c r="G19" s="17">
        <v>2</v>
      </c>
      <c r="H19" s="26">
        <f t="shared" si="2"/>
        <v>4</v>
      </c>
      <c r="I19" s="18">
        <f>H19/H6</f>
        <v>0.05970149253731343</v>
      </c>
      <c r="J19" s="13">
        <f t="shared" si="3"/>
        <v>814</v>
      </c>
      <c r="K19" s="13">
        <f t="shared" si="4"/>
        <v>727</v>
      </c>
      <c r="L19" s="13">
        <f t="shared" si="5"/>
        <v>1541</v>
      </c>
      <c r="M19" s="20">
        <f>L19/L6</f>
        <v>0.0950354609929078</v>
      </c>
    </row>
    <row r="20" spans="1:13" ht="30" customHeight="1">
      <c r="A20" s="7" t="s">
        <v>22</v>
      </c>
      <c r="B20" s="15">
        <v>600</v>
      </c>
      <c r="C20" s="15">
        <v>470</v>
      </c>
      <c r="D20" s="8">
        <f t="shared" si="1"/>
        <v>1070</v>
      </c>
      <c r="E20" s="16">
        <f>D20/D6</f>
        <v>0.06626207579886054</v>
      </c>
      <c r="F20" s="17">
        <v>1</v>
      </c>
      <c r="G20" s="17">
        <v>1</v>
      </c>
      <c r="H20" s="26">
        <f t="shared" si="2"/>
        <v>2</v>
      </c>
      <c r="I20" s="18">
        <f>H20/H6</f>
        <v>0.029850746268656716</v>
      </c>
      <c r="J20" s="13">
        <f t="shared" si="3"/>
        <v>601</v>
      </c>
      <c r="K20" s="13">
        <f t="shared" si="4"/>
        <v>471</v>
      </c>
      <c r="L20" s="13">
        <f t="shared" si="5"/>
        <v>1072</v>
      </c>
      <c r="M20" s="20">
        <f>L20/L6</f>
        <v>0.06611162503854456</v>
      </c>
    </row>
    <row r="21" spans="1:13" ht="30" customHeight="1">
      <c r="A21" s="7" t="s">
        <v>23</v>
      </c>
      <c r="B21" s="15">
        <v>372</v>
      </c>
      <c r="C21" s="15">
        <v>328</v>
      </c>
      <c r="D21" s="8">
        <f t="shared" si="1"/>
        <v>700</v>
      </c>
      <c r="E21" s="16">
        <f>D21/D6</f>
        <v>0.043349021550656425</v>
      </c>
      <c r="F21" s="17">
        <v>1</v>
      </c>
      <c r="G21" s="17">
        <v>0</v>
      </c>
      <c r="H21" s="26">
        <f t="shared" si="2"/>
        <v>1</v>
      </c>
      <c r="I21" s="18">
        <f>H21/H6</f>
        <v>0.014925373134328358</v>
      </c>
      <c r="J21" s="13">
        <f t="shared" si="3"/>
        <v>373</v>
      </c>
      <c r="K21" s="13">
        <f t="shared" si="4"/>
        <v>328</v>
      </c>
      <c r="L21" s="13">
        <f t="shared" si="5"/>
        <v>701</v>
      </c>
      <c r="M21" s="20">
        <f>L21/L6</f>
        <v>0.04323157570151095</v>
      </c>
    </row>
    <row r="22" spans="1:13" ht="30" customHeight="1">
      <c r="A22" s="7" t="s">
        <v>24</v>
      </c>
      <c r="B22" s="15">
        <v>275</v>
      </c>
      <c r="C22" s="15">
        <v>349</v>
      </c>
      <c r="D22" s="8">
        <f t="shared" si="1"/>
        <v>624</v>
      </c>
      <c r="E22" s="16">
        <f>D22/D6</f>
        <v>0.038642556353728014</v>
      </c>
      <c r="F22" s="17">
        <v>1</v>
      </c>
      <c r="G22" s="17">
        <v>0</v>
      </c>
      <c r="H22" s="26">
        <f t="shared" si="2"/>
        <v>1</v>
      </c>
      <c r="I22" s="18">
        <f>H22/H6</f>
        <v>0.014925373134328358</v>
      </c>
      <c r="J22" s="13">
        <f t="shared" si="3"/>
        <v>276</v>
      </c>
      <c r="K22" s="13">
        <f t="shared" si="4"/>
        <v>349</v>
      </c>
      <c r="L22" s="13">
        <f t="shared" si="5"/>
        <v>625</v>
      </c>
      <c r="M22" s="20">
        <f>L22/L6</f>
        <v>0.0385445575084798</v>
      </c>
    </row>
    <row r="23" spans="1:13" ht="30" customHeight="1">
      <c r="A23" s="7" t="s">
        <v>25</v>
      </c>
      <c r="B23" s="15">
        <v>153</v>
      </c>
      <c r="C23" s="15">
        <v>301</v>
      </c>
      <c r="D23" s="8">
        <f t="shared" si="1"/>
        <v>454</v>
      </c>
      <c r="E23" s="16">
        <f>D23/D6</f>
        <v>0.028114936834282882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153</v>
      </c>
      <c r="K23" s="13">
        <f t="shared" si="4"/>
        <v>301</v>
      </c>
      <c r="L23" s="13">
        <f t="shared" si="5"/>
        <v>454</v>
      </c>
      <c r="M23" s="20">
        <f>L23/L6</f>
        <v>0.027998766574159728</v>
      </c>
    </row>
    <row r="24" spans="1:13" ht="30" customHeight="1">
      <c r="A24" s="7" t="s">
        <v>26</v>
      </c>
      <c r="B24" s="15">
        <v>76</v>
      </c>
      <c r="C24" s="15">
        <v>172</v>
      </c>
      <c r="D24" s="8">
        <f t="shared" si="1"/>
        <v>248</v>
      </c>
      <c r="E24" s="16">
        <f>D24/D6</f>
        <v>0.015357939063661135</v>
      </c>
      <c r="F24" s="17">
        <v>0</v>
      </c>
      <c r="G24" s="17">
        <v>1</v>
      </c>
      <c r="H24" s="26">
        <f t="shared" si="2"/>
        <v>1</v>
      </c>
      <c r="I24" s="18">
        <f>H24/H6</f>
        <v>0.014925373134328358</v>
      </c>
      <c r="J24" s="13">
        <f t="shared" si="3"/>
        <v>76</v>
      </c>
      <c r="K24" s="13">
        <f t="shared" si="4"/>
        <v>173</v>
      </c>
      <c r="L24" s="13">
        <f t="shared" si="5"/>
        <v>249</v>
      </c>
      <c r="M24" s="20">
        <f>L24/L6</f>
        <v>0.015356151711378354</v>
      </c>
    </row>
    <row r="25" spans="1:13" ht="30" customHeight="1">
      <c r="A25" s="7" t="s">
        <v>27</v>
      </c>
      <c r="B25" s="15">
        <v>26</v>
      </c>
      <c r="C25" s="15">
        <v>81</v>
      </c>
      <c r="D25" s="8">
        <f t="shared" si="1"/>
        <v>107</v>
      </c>
      <c r="E25" s="16">
        <f>D25/D6</f>
        <v>0.006626207579886054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26</v>
      </c>
      <c r="K25" s="13">
        <f t="shared" si="4"/>
        <v>81</v>
      </c>
      <c r="L25" s="13">
        <f t="shared" si="5"/>
        <v>107</v>
      </c>
      <c r="M25" s="20">
        <f>L25/L6</f>
        <v>0.006598828245451742</v>
      </c>
    </row>
    <row r="26" spans="1:13" ht="30" customHeight="1">
      <c r="A26" s="7" t="s">
        <v>28</v>
      </c>
      <c r="B26" s="15">
        <v>3</v>
      </c>
      <c r="C26" s="15">
        <v>15</v>
      </c>
      <c r="D26" s="8">
        <f t="shared" si="1"/>
        <v>18</v>
      </c>
      <c r="E26" s="16">
        <f>D26/D6</f>
        <v>0.001114689125588308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3</v>
      </c>
      <c r="K26" s="13">
        <f t="shared" si="4"/>
        <v>15</v>
      </c>
      <c r="L26" s="13">
        <f t="shared" si="5"/>
        <v>18</v>
      </c>
      <c r="M26" s="20">
        <f>L26/L6</f>
        <v>0.0011100832562442183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0.00012385434728758978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0.00012334258402713538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45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8027</v>
      </c>
      <c r="C6" s="8">
        <f>SUM(C7:C27)</f>
        <v>8117</v>
      </c>
      <c r="D6" s="8">
        <f>SUM(B6:C6)</f>
        <v>16144</v>
      </c>
      <c r="E6" s="9">
        <f aca="true" t="shared" si="0" ref="E6:L6">SUM(E7:E27)</f>
        <v>1</v>
      </c>
      <c r="F6" s="10">
        <f t="shared" si="0"/>
        <v>24</v>
      </c>
      <c r="G6" s="10">
        <f t="shared" si="0"/>
        <v>50</v>
      </c>
      <c r="H6" s="10">
        <f t="shared" si="0"/>
        <v>74</v>
      </c>
      <c r="I6" s="12">
        <f t="shared" si="0"/>
        <v>0.9999999999999999</v>
      </c>
      <c r="J6" s="13">
        <f t="shared" si="0"/>
        <v>8051</v>
      </c>
      <c r="K6" s="13">
        <f t="shared" si="0"/>
        <v>8167</v>
      </c>
      <c r="L6" s="13">
        <f t="shared" si="0"/>
        <v>16218</v>
      </c>
      <c r="M6" s="14">
        <v>1</v>
      </c>
    </row>
    <row r="7" spans="1:13" ht="30" customHeight="1">
      <c r="A7" s="7" t="s">
        <v>44</v>
      </c>
      <c r="B7" s="15">
        <v>230</v>
      </c>
      <c r="C7" s="15">
        <v>200</v>
      </c>
      <c r="D7" s="8">
        <f aca="true" t="shared" si="1" ref="D7:D27">B7+C7</f>
        <v>430</v>
      </c>
      <c r="E7" s="16">
        <f>D7/D6</f>
        <v>0.02663528245787909</v>
      </c>
      <c r="F7" s="17">
        <v>0</v>
      </c>
      <c r="G7" s="17">
        <v>2</v>
      </c>
      <c r="H7" s="26">
        <f aca="true" t="shared" si="2" ref="H7:H27">SUM(F7:G7)</f>
        <v>2</v>
      </c>
      <c r="I7" s="18">
        <f>H7/H6</f>
        <v>0.02702702702702703</v>
      </c>
      <c r="J7" s="13">
        <f aca="true" t="shared" si="3" ref="J7:J27">B7+F7</f>
        <v>230</v>
      </c>
      <c r="K7" s="13">
        <f aca="true" t="shared" si="4" ref="K7:K27">C7+G7</f>
        <v>202</v>
      </c>
      <c r="L7" s="13">
        <f aca="true" t="shared" si="5" ref="L7:L27">D7+H7</f>
        <v>432</v>
      </c>
      <c r="M7" s="20">
        <f>L7/L6</f>
        <v>0.026637069922308545</v>
      </c>
    </row>
    <row r="8" spans="1:13" ht="30" customHeight="1">
      <c r="A8" s="7" t="s">
        <v>10</v>
      </c>
      <c r="B8" s="15">
        <v>272</v>
      </c>
      <c r="C8" s="15">
        <v>266</v>
      </c>
      <c r="D8" s="8">
        <f t="shared" si="1"/>
        <v>538</v>
      </c>
      <c r="E8" s="16">
        <f>D8/D6</f>
        <v>0.03332507433102081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272</v>
      </c>
      <c r="K8" s="13">
        <f t="shared" si="4"/>
        <v>266</v>
      </c>
      <c r="L8" s="13">
        <f t="shared" si="5"/>
        <v>538</v>
      </c>
      <c r="M8" s="20">
        <f>L8/L6</f>
        <v>0.03317301763472685</v>
      </c>
    </row>
    <row r="9" spans="1:13" ht="30" customHeight="1">
      <c r="A9" s="7" t="s">
        <v>11</v>
      </c>
      <c r="B9" s="15">
        <v>312</v>
      </c>
      <c r="C9" s="15">
        <v>311</v>
      </c>
      <c r="D9" s="8">
        <f t="shared" si="1"/>
        <v>623</v>
      </c>
      <c r="E9" s="16">
        <f>D9/D6</f>
        <v>0.03859018830525272</v>
      </c>
      <c r="F9" s="17">
        <v>0</v>
      </c>
      <c r="G9" s="17">
        <v>2</v>
      </c>
      <c r="H9" s="26">
        <f t="shared" si="2"/>
        <v>2</v>
      </c>
      <c r="I9" s="18">
        <f>H9/H6</f>
        <v>0.02702702702702703</v>
      </c>
      <c r="J9" s="13">
        <f t="shared" si="3"/>
        <v>312</v>
      </c>
      <c r="K9" s="13">
        <f t="shared" si="4"/>
        <v>313</v>
      </c>
      <c r="L9" s="13">
        <f t="shared" si="5"/>
        <v>625</v>
      </c>
      <c r="M9" s="20">
        <f>L9/L6</f>
        <v>0.038537427549636204</v>
      </c>
    </row>
    <row r="10" spans="1:13" ht="30" customHeight="1">
      <c r="A10" s="7" t="s">
        <v>12</v>
      </c>
      <c r="B10" s="15">
        <v>496</v>
      </c>
      <c r="C10" s="15">
        <v>442</v>
      </c>
      <c r="D10" s="8">
        <f t="shared" si="1"/>
        <v>938</v>
      </c>
      <c r="E10" s="16">
        <f>D10/D6</f>
        <v>0.05810208126858275</v>
      </c>
      <c r="F10" s="17">
        <v>3</v>
      </c>
      <c r="G10" s="17">
        <v>2</v>
      </c>
      <c r="H10" s="26">
        <f t="shared" si="2"/>
        <v>5</v>
      </c>
      <c r="I10" s="18">
        <f>H10/H6</f>
        <v>0.06756756756756757</v>
      </c>
      <c r="J10" s="13">
        <f t="shared" si="3"/>
        <v>499</v>
      </c>
      <c r="K10" s="13">
        <f t="shared" si="4"/>
        <v>444</v>
      </c>
      <c r="L10" s="13">
        <f t="shared" si="5"/>
        <v>943</v>
      </c>
      <c r="M10" s="20">
        <f>L10/L6</f>
        <v>0.058145270686891105</v>
      </c>
    </row>
    <row r="11" spans="1:13" ht="30" customHeight="1">
      <c r="A11" s="7" t="s">
        <v>13</v>
      </c>
      <c r="B11" s="15">
        <v>572</v>
      </c>
      <c r="C11" s="15">
        <v>506</v>
      </c>
      <c r="D11" s="8">
        <f t="shared" si="1"/>
        <v>1078</v>
      </c>
      <c r="E11" s="16">
        <f>D11/D6</f>
        <v>0.06677403369672943</v>
      </c>
      <c r="F11" s="17">
        <v>1</v>
      </c>
      <c r="G11" s="17">
        <v>0</v>
      </c>
      <c r="H11" s="26">
        <f t="shared" si="2"/>
        <v>1</v>
      </c>
      <c r="I11" s="18">
        <f>H11/H6</f>
        <v>0.013513513513513514</v>
      </c>
      <c r="J11" s="13">
        <f t="shared" si="3"/>
        <v>573</v>
      </c>
      <c r="K11" s="13">
        <f t="shared" si="4"/>
        <v>506</v>
      </c>
      <c r="L11" s="13">
        <f t="shared" si="5"/>
        <v>1079</v>
      </c>
      <c r="M11" s="20">
        <f>L11/L6</f>
        <v>0.06653101492169194</v>
      </c>
    </row>
    <row r="12" spans="1:13" ht="30" customHeight="1">
      <c r="A12" s="7" t="s">
        <v>14</v>
      </c>
      <c r="B12" s="15">
        <v>489</v>
      </c>
      <c r="C12" s="15">
        <v>460</v>
      </c>
      <c r="D12" s="8">
        <f t="shared" si="1"/>
        <v>949</v>
      </c>
      <c r="E12" s="16">
        <f>D12/D6</f>
        <v>0.05878344895936571</v>
      </c>
      <c r="F12" s="17">
        <v>2</v>
      </c>
      <c r="G12" s="17">
        <v>3</v>
      </c>
      <c r="H12" s="26">
        <f t="shared" si="2"/>
        <v>5</v>
      </c>
      <c r="I12" s="18">
        <f>H12/H6</f>
        <v>0.06756756756756757</v>
      </c>
      <c r="J12" s="13">
        <f t="shared" si="3"/>
        <v>491</v>
      </c>
      <c r="K12" s="13">
        <f t="shared" si="4"/>
        <v>463</v>
      </c>
      <c r="L12" s="13">
        <f t="shared" si="5"/>
        <v>954</v>
      </c>
      <c r="M12" s="20">
        <f>L12/L6</f>
        <v>0.058823529411764705</v>
      </c>
    </row>
    <row r="13" spans="1:13" ht="30" customHeight="1">
      <c r="A13" s="7" t="s">
        <v>15</v>
      </c>
      <c r="B13" s="15">
        <v>548</v>
      </c>
      <c r="C13" s="15">
        <v>482</v>
      </c>
      <c r="D13" s="8">
        <f t="shared" si="1"/>
        <v>1030</v>
      </c>
      <c r="E13" s="16">
        <f>D13/D6</f>
        <v>0.06380079286422201</v>
      </c>
      <c r="F13" s="17">
        <v>2</v>
      </c>
      <c r="G13" s="17">
        <v>6</v>
      </c>
      <c r="H13" s="26">
        <f t="shared" si="2"/>
        <v>8</v>
      </c>
      <c r="I13" s="18">
        <f>H13/H6</f>
        <v>0.10810810810810811</v>
      </c>
      <c r="J13" s="13">
        <f t="shared" si="3"/>
        <v>550</v>
      </c>
      <c r="K13" s="13">
        <f t="shared" si="4"/>
        <v>488</v>
      </c>
      <c r="L13" s="13">
        <f t="shared" si="5"/>
        <v>1038</v>
      </c>
      <c r="M13" s="20">
        <f>L13/L6</f>
        <v>0.06400295967443581</v>
      </c>
    </row>
    <row r="14" spans="1:13" ht="30" customHeight="1">
      <c r="A14" s="7" t="s">
        <v>16</v>
      </c>
      <c r="B14" s="15">
        <v>405</v>
      </c>
      <c r="C14" s="15">
        <v>382</v>
      </c>
      <c r="D14" s="8">
        <f t="shared" si="1"/>
        <v>787</v>
      </c>
      <c r="E14" s="16">
        <f>D14/D6</f>
        <v>0.048748761149653125</v>
      </c>
      <c r="F14" s="17">
        <v>4</v>
      </c>
      <c r="G14" s="17">
        <v>4</v>
      </c>
      <c r="H14" s="26">
        <f t="shared" si="2"/>
        <v>8</v>
      </c>
      <c r="I14" s="18">
        <f>H14/H6</f>
        <v>0.10810810810810811</v>
      </c>
      <c r="J14" s="13">
        <f t="shared" si="3"/>
        <v>409</v>
      </c>
      <c r="K14" s="13">
        <f t="shared" si="4"/>
        <v>386</v>
      </c>
      <c r="L14" s="13">
        <f t="shared" si="5"/>
        <v>795</v>
      </c>
      <c r="M14" s="20">
        <f>L14/L6</f>
        <v>0.049019607843137254</v>
      </c>
    </row>
    <row r="15" spans="1:13" ht="30" customHeight="1">
      <c r="A15" s="7" t="s">
        <v>17</v>
      </c>
      <c r="B15" s="15">
        <v>334</v>
      </c>
      <c r="C15" s="15">
        <v>337</v>
      </c>
      <c r="D15" s="8">
        <f t="shared" si="1"/>
        <v>671</v>
      </c>
      <c r="E15" s="16">
        <f>D15/D6</f>
        <v>0.041563429137760156</v>
      </c>
      <c r="F15" s="17">
        <v>2</v>
      </c>
      <c r="G15" s="17">
        <v>10</v>
      </c>
      <c r="H15" s="26">
        <f t="shared" si="2"/>
        <v>12</v>
      </c>
      <c r="I15" s="18">
        <f>H15/H6</f>
        <v>0.16216216216216217</v>
      </c>
      <c r="J15" s="13">
        <f t="shared" si="3"/>
        <v>336</v>
      </c>
      <c r="K15" s="13">
        <f t="shared" si="4"/>
        <v>347</v>
      </c>
      <c r="L15" s="13">
        <f t="shared" si="5"/>
        <v>683</v>
      </c>
      <c r="M15" s="20">
        <f>L15/L6</f>
        <v>0.042113700826242446</v>
      </c>
    </row>
    <row r="16" spans="1:13" ht="30" customHeight="1">
      <c r="A16" s="7" t="s">
        <v>18</v>
      </c>
      <c r="B16" s="15">
        <v>418</v>
      </c>
      <c r="C16" s="15">
        <v>517</v>
      </c>
      <c r="D16" s="8">
        <f t="shared" si="1"/>
        <v>935</v>
      </c>
      <c r="E16" s="16">
        <f>D16/D6</f>
        <v>0.05791625371655104</v>
      </c>
      <c r="F16" s="17">
        <v>2</v>
      </c>
      <c r="G16" s="17">
        <v>7</v>
      </c>
      <c r="H16" s="26">
        <f t="shared" si="2"/>
        <v>9</v>
      </c>
      <c r="I16" s="18">
        <f>H16/H6</f>
        <v>0.12162162162162163</v>
      </c>
      <c r="J16" s="13">
        <f t="shared" si="3"/>
        <v>420</v>
      </c>
      <c r="K16" s="13">
        <f t="shared" si="4"/>
        <v>524</v>
      </c>
      <c r="L16" s="13">
        <f t="shared" si="5"/>
        <v>944</v>
      </c>
      <c r="M16" s="20">
        <f>L16/L6</f>
        <v>0.058206930570970525</v>
      </c>
    </row>
    <row r="17" spans="1:13" ht="30" customHeight="1">
      <c r="A17" s="7" t="s">
        <v>19</v>
      </c>
      <c r="B17" s="15">
        <v>635</v>
      </c>
      <c r="C17" s="15">
        <v>729</v>
      </c>
      <c r="D17" s="8">
        <f t="shared" si="1"/>
        <v>1364</v>
      </c>
      <c r="E17" s="16">
        <f>D17/D6</f>
        <v>0.08448959365708622</v>
      </c>
      <c r="F17" s="17">
        <v>0</v>
      </c>
      <c r="G17" s="17">
        <v>5</v>
      </c>
      <c r="H17" s="26">
        <f t="shared" si="2"/>
        <v>5</v>
      </c>
      <c r="I17" s="18">
        <f>H17/H6</f>
        <v>0.06756756756756757</v>
      </c>
      <c r="J17" s="13">
        <f t="shared" si="3"/>
        <v>635</v>
      </c>
      <c r="K17" s="13">
        <f t="shared" si="4"/>
        <v>734</v>
      </c>
      <c r="L17" s="13">
        <f t="shared" si="5"/>
        <v>1369</v>
      </c>
      <c r="M17" s="20">
        <f>L17/L6</f>
        <v>0.08441238130472314</v>
      </c>
    </row>
    <row r="18" spans="1:13" ht="30" customHeight="1">
      <c r="A18" s="7" t="s">
        <v>20</v>
      </c>
      <c r="B18" s="15">
        <v>993</v>
      </c>
      <c r="C18" s="15">
        <v>1032</v>
      </c>
      <c r="D18" s="8">
        <f t="shared" si="1"/>
        <v>2025</v>
      </c>
      <c r="E18" s="16">
        <f>D18/D6</f>
        <v>0.12543359762140732</v>
      </c>
      <c r="F18" s="17">
        <v>3</v>
      </c>
      <c r="G18" s="17">
        <v>5</v>
      </c>
      <c r="H18" s="26">
        <f t="shared" si="2"/>
        <v>8</v>
      </c>
      <c r="I18" s="18">
        <f>H18/H6</f>
        <v>0.10810810810810811</v>
      </c>
      <c r="J18" s="13">
        <f t="shared" si="3"/>
        <v>996</v>
      </c>
      <c r="K18" s="13">
        <f t="shared" si="4"/>
        <v>1037</v>
      </c>
      <c r="L18" s="13">
        <f t="shared" si="5"/>
        <v>2033</v>
      </c>
      <c r="M18" s="20">
        <f>L18/L6</f>
        <v>0.12535454433345666</v>
      </c>
    </row>
    <row r="19" spans="1:13" ht="30" customHeight="1">
      <c r="A19" s="7" t="s">
        <v>21</v>
      </c>
      <c r="B19" s="15">
        <v>811</v>
      </c>
      <c r="C19" s="15">
        <v>727</v>
      </c>
      <c r="D19" s="8">
        <f t="shared" si="1"/>
        <v>1538</v>
      </c>
      <c r="E19" s="16">
        <f>D19/D6</f>
        <v>0.09526759167492567</v>
      </c>
      <c r="F19" s="17">
        <v>2</v>
      </c>
      <c r="G19" s="17">
        <v>2</v>
      </c>
      <c r="H19" s="26">
        <f t="shared" si="2"/>
        <v>4</v>
      </c>
      <c r="I19" s="18">
        <f>H19/H6</f>
        <v>0.05405405405405406</v>
      </c>
      <c r="J19" s="13">
        <f t="shared" si="3"/>
        <v>813</v>
      </c>
      <c r="K19" s="13">
        <f t="shared" si="4"/>
        <v>729</v>
      </c>
      <c r="L19" s="13">
        <f t="shared" si="5"/>
        <v>1542</v>
      </c>
      <c r="M19" s="20">
        <f>L19/L6</f>
        <v>0.09507954125046245</v>
      </c>
    </row>
    <row r="20" spans="1:13" ht="30" customHeight="1">
      <c r="A20" s="7" t="s">
        <v>22</v>
      </c>
      <c r="B20" s="15">
        <v>602</v>
      </c>
      <c r="C20" s="15">
        <v>478</v>
      </c>
      <c r="D20" s="8">
        <f t="shared" si="1"/>
        <v>1080</v>
      </c>
      <c r="E20" s="16">
        <f>D20/D6</f>
        <v>0.06689791873141725</v>
      </c>
      <c r="F20" s="17">
        <v>1</v>
      </c>
      <c r="G20" s="17">
        <v>1</v>
      </c>
      <c r="H20" s="26">
        <f t="shared" si="2"/>
        <v>2</v>
      </c>
      <c r="I20" s="18">
        <f>H20/H6</f>
        <v>0.02702702702702703</v>
      </c>
      <c r="J20" s="13">
        <f t="shared" si="3"/>
        <v>603</v>
      </c>
      <c r="K20" s="13">
        <f t="shared" si="4"/>
        <v>479</v>
      </c>
      <c r="L20" s="13">
        <f t="shared" si="5"/>
        <v>1082</v>
      </c>
      <c r="M20" s="20">
        <f>L20/L6</f>
        <v>0.0667159945739302</v>
      </c>
    </row>
    <row r="21" spans="1:13" ht="30" customHeight="1">
      <c r="A21" s="7" t="s">
        <v>23</v>
      </c>
      <c r="B21" s="15">
        <v>377</v>
      </c>
      <c r="C21" s="15">
        <v>328</v>
      </c>
      <c r="D21" s="8">
        <f t="shared" si="1"/>
        <v>705</v>
      </c>
      <c r="E21" s="16">
        <f>D21/D6</f>
        <v>0.043669474727452924</v>
      </c>
      <c r="F21" s="17">
        <v>1</v>
      </c>
      <c r="G21" s="17">
        <v>0</v>
      </c>
      <c r="H21" s="26">
        <f t="shared" si="2"/>
        <v>1</v>
      </c>
      <c r="I21" s="18">
        <f>H21/H6</f>
        <v>0.013513513513513514</v>
      </c>
      <c r="J21" s="13">
        <f t="shared" si="3"/>
        <v>378</v>
      </c>
      <c r="K21" s="13">
        <f t="shared" si="4"/>
        <v>328</v>
      </c>
      <c r="L21" s="13">
        <f t="shared" si="5"/>
        <v>706</v>
      </c>
      <c r="M21" s="20">
        <f>L21/L6</f>
        <v>0.04353187816006906</v>
      </c>
    </row>
    <row r="22" spans="1:13" ht="30" customHeight="1">
      <c r="A22" s="7" t="s">
        <v>24</v>
      </c>
      <c r="B22" s="15">
        <v>273</v>
      </c>
      <c r="C22" s="15">
        <v>348</v>
      </c>
      <c r="D22" s="8">
        <f t="shared" si="1"/>
        <v>621</v>
      </c>
      <c r="E22" s="16">
        <f>D22/D6</f>
        <v>0.03846630327056492</v>
      </c>
      <c r="F22" s="17">
        <v>1</v>
      </c>
      <c r="G22" s="17">
        <v>0</v>
      </c>
      <c r="H22" s="26">
        <f t="shared" si="2"/>
        <v>1</v>
      </c>
      <c r="I22" s="18">
        <f>H22/H6</f>
        <v>0.013513513513513514</v>
      </c>
      <c r="J22" s="13">
        <f t="shared" si="3"/>
        <v>274</v>
      </c>
      <c r="K22" s="13">
        <f t="shared" si="4"/>
        <v>348</v>
      </c>
      <c r="L22" s="13">
        <f t="shared" si="5"/>
        <v>622</v>
      </c>
      <c r="M22" s="20">
        <f>L22/L6</f>
        <v>0.03835244789739795</v>
      </c>
    </row>
    <row r="23" spans="1:13" ht="30" customHeight="1">
      <c r="A23" s="7" t="s">
        <v>25</v>
      </c>
      <c r="B23" s="15">
        <v>154</v>
      </c>
      <c r="C23" s="15">
        <v>299</v>
      </c>
      <c r="D23" s="8">
        <f t="shared" si="1"/>
        <v>453</v>
      </c>
      <c r="E23" s="16">
        <f>D23/D6</f>
        <v>0.0280599603567889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154</v>
      </c>
      <c r="K23" s="13">
        <f t="shared" si="4"/>
        <v>299</v>
      </c>
      <c r="L23" s="13">
        <f t="shared" si="5"/>
        <v>453</v>
      </c>
      <c r="M23" s="20">
        <f>L23/L6</f>
        <v>0.02793192748797632</v>
      </c>
    </row>
    <row r="24" spans="1:13" ht="30" customHeight="1">
      <c r="A24" s="7" t="s">
        <v>26</v>
      </c>
      <c r="B24" s="15">
        <v>74</v>
      </c>
      <c r="C24" s="15">
        <v>173</v>
      </c>
      <c r="D24" s="8">
        <f t="shared" si="1"/>
        <v>247</v>
      </c>
      <c r="E24" s="16">
        <f>D24/D6</f>
        <v>0.0152998017839445</v>
      </c>
      <c r="F24" s="17">
        <v>0</v>
      </c>
      <c r="G24" s="17">
        <v>1</v>
      </c>
      <c r="H24" s="26">
        <f t="shared" si="2"/>
        <v>1</v>
      </c>
      <c r="I24" s="18">
        <f>H24/H6</f>
        <v>0.013513513513513514</v>
      </c>
      <c r="J24" s="13">
        <f t="shared" si="3"/>
        <v>74</v>
      </c>
      <c r="K24" s="13">
        <f t="shared" si="4"/>
        <v>174</v>
      </c>
      <c r="L24" s="13">
        <f t="shared" si="5"/>
        <v>248</v>
      </c>
      <c r="M24" s="20">
        <f>L24/L6</f>
        <v>0.015291651251695647</v>
      </c>
    </row>
    <row r="25" spans="1:13" ht="30" customHeight="1">
      <c r="A25" s="7" t="s">
        <v>27</v>
      </c>
      <c r="B25" s="15">
        <v>29</v>
      </c>
      <c r="C25" s="15">
        <v>82</v>
      </c>
      <c r="D25" s="8">
        <f t="shared" si="1"/>
        <v>111</v>
      </c>
      <c r="E25" s="16">
        <f>D25/D6</f>
        <v>0.006875619425173439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29</v>
      </c>
      <c r="K25" s="13">
        <f t="shared" si="4"/>
        <v>82</v>
      </c>
      <c r="L25" s="13">
        <f t="shared" si="5"/>
        <v>111</v>
      </c>
      <c r="M25" s="20">
        <f>L25/L6</f>
        <v>0.00684424713281539</v>
      </c>
    </row>
    <row r="26" spans="1:13" ht="30" customHeight="1">
      <c r="A26" s="7" t="s">
        <v>28</v>
      </c>
      <c r="B26" s="15">
        <v>3</v>
      </c>
      <c r="C26" s="15">
        <v>16</v>
      </c>
      <c r="D26" s="8">
        <f t="shared" si="1"/>
        <v>19</v>
      </c>
      <c r="E26" s="16">
        <f>D26/D6</f>
        <v>0.0011769078295341922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3</v>
      </c>
      <c r="K26" s="13">
        <f t="shared" si="4"/>
        <v>16</v>
      </c>
      <c r="L26" s="13">
        <f t="shared" si="5"/>
        <v>19</v>
      </c>
      <c r="M26" s="20">
        <f>L26/L6</f>
        <v>0.0011715377975089407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0.0001238850346878097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0.00012331976815883587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24" sqref="O24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 customHeight="1" thickBot="1">
      <c r="A3" s="1"/>
      <c r="B3" s="1"/>
      <c r="C3" s="1"/>
      <c r="D3" s="1"/>
      <c r="E3" s="1"/>
      <c r="F3" s="1"/>
      <c r="G3" s="2"/>
      <c r="H3" s="32" t="s">
        <v>47</v>
      </c>
      <c r="I3" s="32"/>
      <c r="J3" s="32"/>
      <c r="K3" s="32"/>
      <c r="L3" s="32"/>
      <c r="M3" s="32"/>
    </row>
    <row r="4" spans="1:13" ht="19.5" customHeight="1" thickTop="1">
      <c r="A4" s="29"/>
      <c r="B4" s="33" t="s">
        <v>31</v>
      </c>
      <c r="C4" s="33"/>
      <c r="D4" s="33"/>
      <c r="E4" s="33"/>
      <c r="F4" s="34" t="s">
        <v>2</v>
      </c>
      <c r="G4" s="34"/>
      <c r="H4" s="34"/>
      <c r="I4" s="34"/>
      <c r="J4" s="27" t="s">
        <v>3</v>
      </c>
      <c r="K4" s="27"/>
      <c r="L4" s="27"/>
      <c r="M4" s="28"/>
    </row>
    <row r="5" spans="1:13" ht="19.5" customHeight="1">
      <c r="A5" s="30"/>
      <c r="B5" s="3" t="s">
        <v>4</v>
      </c>
      <c r="C5" s="3" t="s">
        <v>5</v>
      </c>
      <c r="D5" s="3" t="s">
        <v>6</v>
      </c>
      <c r="E5" s="3" t="s">
        <v>7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4</v>
      </c>
      <c r="K5" s="5" t="s">
        <v>5</v>
      </c>
      <c r="L5" s="5" t="s">
        <v>6</v>
      </c>
      <c r="M5" s="6" t="s">
        <v>7</v>
      </c>
    </row>
    <row r="6" spans="1:13" ht="30" customHeight="1">
      <c r="A6" s="7" t="s">
        <v>8</v>
      </c>
      <c r="B6" s="8">
        <f>SUM(B7:B27)</f>
        <v>8035</v>
      </c>
      <c r="C6" s="8">
        <f>SUM(C7:C27)</f>
        <v>8116</v>
      </c>
      <c r="D6" s="8">
        <f>SUM(B6:C6)</f>
        <v>16151</v>
      </c>
      <c r="E6" s="9">
        <f aca="true" t="shared" si="0" ref="E6:L6">SUM(E7:E27)</f>
        <v>1</v>
      </c>
      <c r="F6" s="10">
        <f t="shared" si="0"/>
        <v>22</v>
      </c>
      <c r="G6" s="10">
        <f t="shared" si="0"/>
        <v>52</v>
      </c>
      <c r="H6" s="10">
        <f t="shared" si="0"/>
        <v>74</v>
      </c>
      <c r="I6" s="12">
        <f t="shared" si="0"/>
        <v>1.0000000000000002</v>
      </c>
      <c r="J6" s="13">
        <f t="shared" si="0"/>
        <v>8057</v>
      </c>
      <c r="K6" s="13">
        <f t="shared" si="0"/>
        <v>8168</v>
      </c>
      <c r="L6" s="13">
        <f t="shared" si="0"/>
        <v>16225</v>
      </c>
      <c r="M6" s="14">
        <v>1</v>
      </c>
    </row>
    <row r="7" spans="1:13" ht="30" customHeight="1">
      <c r="A7" s="7" t="s">
        <v>46</v>
      </c>
      <c r="B7" s="15">
        <v>237</v>
      </c>
      <c r="C7" s="15">
        <v>202</v>
      </c>
      <c r="D7" s="8">
        <f aca="true" t="shared" si="1" ref="D7:D27">B7+C7</f>
        <v>439</v>
      </c>
      <c r="E7" s="16">
        <f>D7/D6</f>
        <v>0.027180979505912948</v>
      </c>
      <c r="F7" s="17">
        <v>0</v>
      </c>
      <c r="G7" s="17">
        <v>2</v>
      </c>
      <c r="H7" s="26">
        <f aca="true" t="shared" si="2" ref="H7:H27">SUM(F7:G7)</f>
        <v>2</v>
      </c>
      <c r="I7" s="18">
        <f>H7/H6</f>
        <v>0.02702702702702703</v>
      </c>
      <c r="J7" s="13">
        <f aca="true" t="shared" si="3" ref="J7:J27">B7+F7</f>
        <v>237</v>
      </c>
      <c r="K7" s="13">
        <f aca="true" t="shared" si="4" ref="K7:K27">C7+G7</f>
        <v>204</v>
      </c>
      <c r="L7" s="13">
        <f aca="true" t="shared" si="5" ref="L7:L27">D7+H7</f>
        <v>441</v>
      </c>
      <c r="M7" s="20">
        <f>L7/L6</f>
        <v>0.027180277349768876</v>
      </c>
    </row>
    <row r="8" spans="1:13" ht="30" customHeight="1">
      <c r="A8" s="7" t="s">
        <v>10</v>
      </c>
      <c r="B8" s="15">
        <v>271</v>
      </c>
      <c r="C8" s="15">
        <v>261</v>
      </c>
      <c r="D8" s="8">
        <f t="shared" si="1"/>
        <v>532</v>
      </c>
      <c r="E8" s="16">
        <f>D8/D6</f>
        <v>0.03293913689554826</v>
      </c>
      <c r="F8" s="17">
        <v>0</v>
      </c>
      <c r="G8" s="17">
        <v>0</v>
      </c>
      <c r="H8" s="26">
        <f t="shared" si="2"/>
        <v>0</v>
      </c>
      <c r="I8" s="18">
        <f>H8/H6</f>
        <v>0</v>
      </c>
      <c r="J8" s="13">
        <f t="shared" si="3"/>
        <v>271</v>
      </c>
      <c r="K8" s="13">
        <f t="shared" si="4"/>
        <v>261</v>
      </c>
      <c r="L8" s="13">
        <f t="shared" si="5"/>
        <v>532</v>
      </c>
      <c r="M8" s="20">
        <f>L8/L6</f>
        <v>0.03278890600924499</v>
      </c>
    </row>
    <row r="9" spans="1:13" ht="30" customHeight="1">
      <c r="A9" s="7" t="s">
        <v>11</v>
      </c>
      <c r="B9" s="15">
        <v>312</v>
      </c>
      <c r="C9" s="15">
        <v>307</v>
      </c>
      <c r="D9" s="8">
        <f t="shared" si="1"/>
        <v>619</v>
      </c>
      <c r="E9" s="16">
        <f>D9/D6</f>
        <v>0.03832580026004582</v>
      </c>
      <c r="F9" s="17">
        <v>0</v>
      </c>
      <c r="G9" s="17">
        <v>2</v>
      </c>
      <c r="H9" s="26">
        <f t="shared" si="2"/>
        <v>2</v>
      </c>
      <c r="I9" s="18">
        <f>H9/H6</f>
        <v>0.02702702702702703</v>
      </c>
      <c r="J9" s="13">
        <f t="shared" si="3"/>
        <v>312</v>
      </c>
      <c r="K9" s="13">
        <f t="shared" si="4"/>
        <v>309</v>
      </c>
      <c r="L9" s="13">
        <f t="shared" si="5"/>
        <v>621</v>
      </c>
      <c r="M9" s="20">
        <f>L9/L6</f>
        <v>0.038274268104776576</v>
      </c>
    </row>
    <row r="10" spans="1:13" ht="30" customHeight="1">
      <c r="A10" s="7" t="s">
        <v>12</v>
      </c>
      <c r="B10" s="15">
        <v>491</v>
      </c>
      <c r="C10" s="15">
        <v>443</v>
      </c>
      <c r="D10" s="8">
        <f t="shared" si="1"/>
        <v>934</v>
      </c>
      <c r="E10" s="16">
        <f>D10/D6</f>
        <v>0.05782923657977834</v>
      </c>
      <c r="F10" s="17">
        <v>3</v>
      </c>
      <c r="G10" s="17">
        <v>2</v>
      </c>
      <c r="H10" s="26">
        <f t="shared" si="2"/>
        <v>5</v>
      </c>
      <c r="I10" s="18">
        <f>H10/H6</f>
        <v>0.06756756756756757</v>
      </c>
      <c r="J10" s="13">
        <f t="shared" si="3"/>
        <v>494</v>
      </c>
      <c r="K10" s="13">
        <f t="shared" si="4"/>
        <v>445</v>
      </c>
      <c r="L10" s="13">
        <f t="shared" si="5"/>
        <v>939</v>
      </c>
      <c r="M10" s="20">
        <f>L10/L6</f>
        <v>0.05787365177195686</v>
      </c>
    </row>
    <row r="11" spans="1:13" ht="30" customHeight="1">
      <c r="A11" s="7" t="s">
        <v>13</v>
      </c>
      <c r="B11" s="15">
        <v>569</v>
      </c>
      <c r="C11" s="15">
        <v>501</v>
      </c>
      <c r="D11" s="8">
        <f t="shared" si="1"/>
        <v>1070</v>
      </c>
      <c r="E11" s="16">
        <f>D11/D6</f>
        <v>0.06624976781623429</v>
      </c>
      <c r="F11" s="17">
        <v>0</v>
      </c>
      <c r="G11" s="17">
        <v>0</v>
      </c>
      <c r="H11" s="26">
        <f t="shared" si="2"/>
        <v>0</v>
      </c>
      <c r="I11" s="18">
        <f>H11/H6</f>
        <v>0</v>
      </c>
      <c r="J11" s="13">
        <f t="shared" si="3"/>
        <v>569</v>
      </c>
      <c r="K11" s="13">
        <f t="shared" si="4"/>
        <v>501</v>
      </c>
      <c r="L11" s="13">
        <f t="shared" si="5"/>
        <v>1070</v>
      </c>
      <c r="M11" s="20">
        <f>L11/L6</f>
        <v>0.06594761171032358</v>
      </c>
    </row>
    <row r="12" spans="1:13" ht="30" customHeight="1">
      <c r="A12" s="7" t="s">
        <v>14</v>
      </c>
      <c r="B12" s="15">
        <v>487</v>
      </c>
      <c r="C12" s="15">
        <v>464</v>
      </c>
      <c r="D12" s="8">
        <f t="shared" si="1"/>
        <v>951</v>
      </c>
      <c r="E12" s="16">
        <f>D12/D6</f>
        <v>0.05888180298433533</v>
      </c>
      <c r="F12" s="17">
        <v>3</v>
      </c>
      <c r="G12" s="17">
        <v>4</v>
      </c>
      <c r="H12" s="26">
        <f t="shared" si="2"/>
        <v>7</v>
      </c>
      <c r="I12" s="18">
        <f>H12/H6</f>
        <v>0.0945945945945946</v>
      </c>
      <c r="J12" s="13">
        <f t="shared" si="3"/>
        <v>490</v>
      </c>
      <c r="K12" s="13">
        <f t="shared" si="4"/>
        <v>468</v>
      </c>
      <c r="L12" s="13">
        <f t="shared" si="5"/>
        <v>958</v>
      </c>
      <c r="M12" s="20">
        <f>L12/L6</f>
        <v>0.05904468412942989</v>
      </c>
    </row>
    <row r="13" spans="1:13" ht="30" customHeight="1">
      <c r="A13" s="7" t="s">
        <v>15</v>
      </c>
      <c r="B13" s="15">
        <v>554</v>
      </c>
      <c r="C13" s="15">
        <v>485</v>
      </c>
      <c r="D13" s="8">
        <f t="shared" si="1"/>
        <v>1039</v>
      </c>
      <c r="E13" s="16">
        <f>D13/D6</f>
        <v>0.06433038201968919</v>
      </c>
      <c r="F13" s="17">
        <v>2</v>
      </c>
      <c r="G13" s="17">
        <v>6</v>
      </c>
      <c r="H13" s="26">
        <f t="shared" si="2"/>
        <v>8</v>
      </c>
      <c r="I13" s="18">
        <f>H13/H6</f>
        <v>0.10810810810810811</v>
      </c>
      <c r="J13" s="13">
        <f t="shared" si="3"/>
        <v>556</v>
      </c>
      <c r="K13" s="13">
        <f t="shared" si="4"/>
        <v>491</v>
      </c>
      <c r="L13" s="13">
        <f t="shared" si="5"/>
        <v>1047</v>
      </c>
      <c r="M13" s="20">
        <f>L13/L6</f>
        <v>0.06453004622496147</v>
      </c>
    </row>
    <row r="14" spans="1:13" ht="30" customHeight="1">
      <c r="A14" s="7" t="s">
        <v>16</v>
      </c>
      <c r="B14" s="15">
        <v>404</v>
      </c>
      <c r="C14" s="15">
        <v>381</v>
      </c>
      <c r="D14" s="8">
        <f t="shared" si="1"/>
        <v>785</v>
      </c>
      <c r="E14" s="16">
        <f>D14/D6</f>
        <v>0.04860380162219058</v>
      </c>
      <c r="F14" s="17">
        <v>3</v>
      </c>
      <c r="G14" s="17">
        <v>4</v>
      </c>
      <c r="H14" s="26">
        <f t="shared" si="2"/>
        <v>7</v>
      </c>
      <c r="I14" s="18">
        <f>H14/H6</f>
        <v>0.0945945945945946</v>
      </c>
      <c r="J14" s="13">
        <f t="shared" si="3"/>
        <v>407</v>
      </c>
      <c r="K14" s="13">
        <f t="shared" si="4"/>
        <v>385</v>
      </c>
      <c r="L14" s="13">
        <f t="shared" si="5"/>
        <v>792</v>
      </c>
      <c r="M14" s="20">
        <f>L14/L6</f>
        <v>0.0488135593220339</v>
      </c>
    </row>
    <row r="15" spans="1:13" ht="30" customHeight="1">
      <c r="A15" s="7" t="s">
        <v>17</v>
      </c>
      <c r="B15" s="15">
        <v>338</v>
      </c>
      <c r="C15" s="15">
        <v>332</v>
      </c>
      <c r="D15" s="8">
        <f t="shared" si="1"/>
        <v>670</v>
      </c>
      <c r="E15" s="16">
        <f>D15/D6</f>
        <v>0.041483499473716795</v>
      </c>
      <c r="F15" s="17">
        <v>1</v>
      </c>
      <c r="G15" s="17">
        <v>10</v>
      </c>
      <c r="H15" s="26">
        <f t="shared" si="2"/>
        <v>11</v>
      </c>
      <c r="I15" s="18">
        <f>H15/H6</f>
        <v>0.14864864864864866</v>
      </c>
      <c r="J15" s="13">
        <f t="shared" si="3"/>
        <v>339</v>
      </c>
      <c r="K15" s="13">
        <f t="shared" si="4"/>
        <v>342</v>
      </c>
      <c r="L15" s="13">
        <f t="shared" si="5"/>
        <v>681</v>
      </c>
      <c r="M15" s="20">
        <f>L15/L6</f>
        <v>0.04197226502311248</v>
      </c>
    </row>
    <row r="16" spans="1:13" ht="30" customHeight="1">
      <c r="A16" s="7" t="s">
        <v>18</v>
      </c>
      <c r="B16" s="15">
        <v>414</v>
      </c>
      <c r="C16" s="15">
        <v>520</v>
      </c>
      <c r="D16" s="8">
        <f t="shared" si="1"/>
        <v>934</v>
      </c>
      <c r="E16" s="16">
        <f>D16/D6</f>
        <v>0.05782923657977834</v>
      </c>
      <c r="F16" s="17">
        <v>2</v>
      </c>
      <c r="G16" s="17">
        <v>8</v>
      </c>
      <c r="H16" s="26">
        <f t="shared" si="2"/>
        <v>10</v>
      </c>
      <c r="I16" s="18">
        <f>H16/H6</f>
        <v>0.13513513513513514</v>
      </c>
      <c r="J16" s="13">
        <f t="shared" si="3"/>
        <v>416</v>
      </c>
      <c r="K16" s="13">
        <f t="shared" si="4"/>
        <v>528</v>
      </c>
      <c r="L16" s="13">
        <f t="shared" si="5"/>
        <v>944</v>
      </c>
      <c r="M16" s="20">
        <f>L16/L6</f>
        <v>0.05818181818181818</v>
      </c>
    </row>
    <row r="17" spans="1:13" ht="30" customHeight="1">
      <c r="A17" s="7" t="s">
        <v>19</v>
      </c>
      <c r="B17" s="15">
        <v>632</v>
      </c>
      <c r="C17" s="15">
        <v>720</v>
      </c>
      <c r="D17" s="8">
        <f t="shared" si="1"/>
        <v>1352</v>
      </c>
      <c r="E17" s="16">
        <f>D17/D6</f>
        <v>0.08370998699770912</v>
      </c>
      <c r="F17" s="17">
        <v>0</v>
      </c>
      <c r="G17" s="17">
        <v>5</v>
      </c>
      <c r="H17" s="26">
        <f t="shared" si="2"/>
        <v>5</v>
      </c>
      <c r="I17" s="18">
        <f>H17/H6</f>
        <v>0.06756756756756757</v>
      </c>
      <c r="J17" s="13">
        <f t="shared" si="3"/>
        <v>632</v>
      </c>
      <c r="K17" s="13">
        <f t="shared" si="4"/>
        <v>725</v>
      </c>
      <c r="L17" s="13">
        <f t="shared" si="5"/>
        <v>1357</v>
      </c>
      <c r="M17" s="20">
        <f>L17/L6</f>
        <v>0.08363636363636363</v>
      </c>
    </row>
    <row r="18" spans="1:13" ht="30" customHeight="1">
      <c r="A18" s="7" t="s">
        <v>20</v>
      </c>
      <c r="B18" s="15">
        <v>983</v>
      </c>
      <c r="C18" s="15">
        <v>1030</v>
      </c>
      <c r="D18" s="8">
        <f t="shared" si="1"/>
        <v>2013</v>
      </c>
      <c r="E18" s="16">
        <f>D18/D6</f>
        <v>0.12463624543371928</v>
      </c>
      <c r="F18" s="17">
        <v>3</v>
      </c>
      <c r="G18" s="17">
        <v>5</v>
      </c>
      <c r="H18" s="26">
        <f t="shared" si="2"/>
        <v>8</v>
      </c>
      <c r="I18" s="18">
        <f>H18/H6</f>
        <v>0.10810810810810811</v>
      </c>
      <c r="J18" s="13">
        <f t="shared" si="3"/>
        <v>986</v>
      </c>
      <c r="K18" s="13">
        <f t="shared" si="4"/>
        <v>1035</v>
      </c>
      <c r="L18" s="13">
        <f t="shared" si="5"/>
        <v>2021</v>
      </c>
      <c r="M18" s="20">
        <f>L18/L6</f>
        <v>0.12456086286594761</v>
      </c>
    </row>
    <row r="19" spans="1:13" ht="30" customHeight="1">
      <c r="A19" s="7" t="s">
        <v>21</v>
      </c>
      <c r="B19" s="15">
        <v>820</v>
      </c>
      <c r="C19" s="15">
        <v>734</v>
      </c>
      <c r="D19" s="8">
        <f t="shared" si="1"/>
        <v>1554</v>
      </c>
      <c r="E19" s="16">
        <f>D19/D6</f>
        <v>0.09621695251068045</v>
      </c>
      <c r="F19" s="17">
        <v>2</v>
      </c>
      <c r="G19" s="17">
        <v>2</v>
      </c>
      <c r="H19" s="26">
        <f t="shared" si="2"/>
        <v>4</v>
      </c>
      <c r="I19" s="18">
        <f>H19/H6</f>
        <v>0.05405405405405406</v>
      </c>
      <c r="J19" s="13">
        <f t="shared" si="3"/>
        <v>822</v>
      </c>
      <c r="K19" s="13">
        <f t="shared" si="4"/>
        <v>736</v>
      </c>
      <c r="L19" s="13">
        <f t="shared" si="5"/>
        <v>1558</v>
      </c>
      <c r="M19" s="20">
        <f>L19/L6</f>
        <v>0.09602465331278891</v>
      </c>
    </row>
    <row r="20" spans="1:13" ht="30" customHeight="1">
      <c r="A20" s="7" t="s">
        <v>22</v>
      </c>
      <c r="B20" s="15">
        <v>606</v>
      </c>
      <c r="C20" s="15">
        <v>483</v>
      </c>
      <c r="D20" s="8">
        <f t="shared" si="1"/>
        <v>1089</v>
      </c>
      <c r="E20" s="16">
        <f>D20/D6</f>
        <v>0.06742616556250387</v>
      </c>
      <c r="F20" s="17">
        <v>1</v>
      </c>
      <c r="G20" s="17">
        <v>1</v>
      </c>
      <c r="H20" s="26">
        <f t="shared" si="2"/>
        <v>2</v>
      </c>
      <c r="I20" s="18">
        <f>H20/H6</f>
        <v>0.02702702702702703</v>
      </c>
      <c r="J20" s="13">
        <f t="shared" si="3"/>
        <v>607</v>
      </c>
      <c r="K20" s="13">
        <f t="shared" si="4"/>
        <v>484</v>
      </c>
      <c r="L20" s="13">
        <f t="shared" si="5"/>
        <v>1091</v>
      </c>
      <c r="M20" s="20">
        <f>L20/L6</f>
        <v>0.06724191063174113</v>
      </c>
    </row>
    <row r="21" spans="1:13" ht="30" customHeight="1">
      <c r="A21" s="7" t="s">
        <v>23</v>
      </c>
      <c r="B21" s="15">
        <v>379</v>
      </c>
      <c r="C21" s="15">
        <v>331</v>
      </c>
      <c r="D21" s="8">
        <f t="shared" si="1"/>
        <v>710</v>
      </c>
      <c r="E21" s="16">
        <f>D21/D6</f>
        <v>0.04396012630796855</v>
      </c>
      <c r="F21" s="17">
        <v>1</v>
      </c>
      <c r="G21" s="17">
        <v>0</v>
      </c>
      <c r="H21" s="26">
        <f t="shared" si="2"/>
        <v>1</v>
      </c>
      <c r="I21" s="18">
        <f>H21/H6</f>
        <v>0.013513513513513514</v>
      </c>
      <c r="J21" s="13">
        <f t="shared" si="3"/>
        <v>380</v>
      </c>
      <c r="K21" s="13">
        <f t="shared" si="4"/>
        <v>331</v>
      </c>
      <c r="L21" s="13">
        <f t="shared" si="5"/>
        <v>711</v>
      </c>
      <c r="M21" s="20">
        <f>L21/L6</f>
        <v>0.04382126348228043</v>
      </c>
    </row>
    <row r="22" spans="1:13" ht="30" customHeight="1">
      <c r="A22" s="7" t="s">
        <v>24</v>
      </c>
      <c r="B22" s="15">
        <v>276</v>
      </c>
      <c r="C22" s="15">
        <v>344</v>
      </c>
      <c r="D22" s="8">
        <f t="shared" si="1"/>
        <v>620</v>
      </c>
      <c r="E22" s="16">
        <f>D22/D6</f>
        <v>0.03838771593090211</v>
      </c>
      <c r="F22" s="17">
        <v>1</v>
      </c>
      <c r="G22" s="17">
        <v>0</v>
      </c>
      <c r="H22" s="26">
        <f t="shared" si="2"/>
        <v>1</v>
      </c>
      <c r="I22" s="18">
        <f>H22/H6</f>
        <v>0.013513513513513514</v>
      </c>
      <c r="J22" s="13">
        <f t="shared" si="3"/>
        <v>277</v>
      </c>
      <c r="K22" s="13">
        <f t="shared" si="4"/>
        <v>344</v>
      </c>
      <c r="L22" s="13">
        <f t="shared" si="5"/>
        <v>621</v>
      </c>
      <c r="M22" s="20">
        <f>L22/L6</f>
        <v>0.038274268104776576</v>
      </c>
    </row>
    <row r="23" spans="1:13" ht="30" customHeight="1">
      <c r="A23" s="7" t="s">
        <v>25</v>
      </c>
      <c r="B23" s="15">
        <v>157</v>
      </c>
      <c r="C23" s="15">
        <v>304</v>
      </c>
      <c r="D23" s="8">
        <f t="shared" si="1"/>
        <v>461</v>
      </c>
      <c r="E23" s="16">
        <f>D23/D6</f>
        <v>0.028543124264751408</v>
      </c>
      <c r="F23" s="17">
        <v>0</v>
      </c>
      <c r="G23" s="17">
        <v>0</v>
      </c>
      <c r="H23" s="26">
        <f t="shared" si="2"/>
        <v>0</v>
      </c>
      <c r="I23" s="18">
        <f>H23/H6</f>
        <v>0</v>
      </c>
      <c r="J23" s="13">
        <f t="shared" si="3"/>
        <v>157</v>
      </c>
      <c r="K23" s="13">
        <f t="shared" si="4"/>
        <v>304</v>
      </c>
      <c r="L23" s="13">
        <f t="shared" si="5"/>
        <v>461</v>
      </c>
      <c r="M23" s="20">
        <f>L23/L6</f>
        <v>0.028412942989214176</v>
      </c>
    </row>
    <row r="24" spans="1:13" ht="30" customHeight="1">
      <c r="A24" s="7" t="s">
        <v>26</v>
      </c>
      <c r="B24" s="15">
        <v>74</v>
      </c>
      <c r="C24" s="15">
        <v>173</v>
      </c>
      <c r="D24" s="8">
        <f t="shared" si="1"/>
        <v>247</v>
      </c>
      <c r="E24" s="16">
        <f>D24/D6</f>
        <v>0.01529317070150455</v>
      </c>
      <c r="F24" s="17">
        <v>0</v>
      </c>
      <c r="G24" s="17">
        <v>1</v>
      </c>
      <c r="H24" s="26">
        <f t="shared" si="2"/>
        <v>1</v>
      </c>
      <c r="I24" s="18">
        <f>H24/H6</f>
        <v>0.013513513513513514</v>
      </c>
      <c r="J24" s="13">
        <f t="shared" si="3"/>
        <v>74</v>
      </c>
      <c r="K24" s="13">
        <f t="shared" si="4"/>
        <v>174</v>
      </c>
      <c r="L24" s="13">
        <f t="shared" si="5"/>
        <v>248</v>
      </c>
      <c r="M24" s="20">
        <f>L24/L6</f>
        <v>0.015285053929121726</v>
      </c>
    </row>
    <row r="25" spans="1:13" ht="30" customHeight="1">
      <c r="A25" s="7" t="s">
        <v>27</v>
      </c>
      <c r="B25" s="15">
        <v>28</v>
      </c>
      <c r="C25" s="15">
        <v>82</v>
      </c>
      <c r="D25" s="8">
        <f t="shared" si="1"/>
        <v>110</v>
      </c>
      <c r="E25" s="16">
        <f>D25/D6</f>
        <v>0.00681072379419231</v>
      </c>
      <c r="F25" s="17">
        <v>0</v>
      </c>
      <c r="G25" s="17">
        <v>0</v>
      </c>
      <c r="H25" s="26">
        <f t="shared" si="2"/>
        <v>0</v>
      </c>
      <c r="I25" s="18">
        <f>H25/H6</f>
        <v>0</v>
      </c>
      <c r="J25" s="13">
        <f t="shared" si="3"/>
        <v>28</v>
      </c>
      <c r="K25" s="13">
        <f t="shared" si="4"/>
        <v>82</v>
      </c>
      <c r="L25" s="13">
        <f t="shared" si="5"/>
        <v>110</v>
      </c>
      <c r="M25" s="20">
        <f>L25/L6</f>
        <v>0.006779661016949152</v>
      </c>
    </row>
    <row r="26" spans="1:13" ht="30" customHeight="1">
      <c r="A26" s="7" t="s">
        <v>28</v>
      </c>
      <c r="B26" s="15">
        <v>3</v>
      </c>
      <c r="C26" s="15">
        <v>17</v>
      </c>
      <c r="D26" s="8">
        <f t="shared" si="1"/>
        <v>20</v>
      </c>
      <c r="E26" s="16">
        <f>D26/D6</f>
        <v>0.0012383134171258746</v>
      </c>
      <c r="F26" s="17">
        <v>0</v>
      </c>
      <c r="G26" s="17">
        <v>0</v>
      </c>
      <c r="H26" s="26">
        <f t="shared" si="2"/>
        <v>0</v>
      </c>
      <c r="I26" s="18">
        <f>H26/H6</f>
        <v>0</v>
      </c>
      <c r="J26" s="13">
        <f t="shared" si="3"/>
        <v>3</v>
      </c>
      <c r="K26" s="13">
        <f t="shared" si="4"/>
        <v>17</v>
      </c>
      <c r="L26" s="13">
        <f t="shared" si="5"/>
        <v>20</v>
      </c>
      <c r="M26" s="20">
        <f>L26/L6</f>
        <v>0.0012326656394453005</v>
      </c>
    </row>
    <row r="27" spans="1:13" ht="30" customHeight="1" thickBot="1">
      <c r="A27" s="21" t="s">
        <v>29</v>
      </c>
      <c r="B27" s="22">
        <v>0</v>
      </c>
      <c r="C27" s="22">
        <v>2</v>
      </c>
      <c r="D27" s="8">
        <f t="shared" si="1"/>
        <v>2</v>
      </c>
      <c r="E27" s="16">
        <f>D27/D6</f>
        <v>0.00012383134171258745</v>
      </c>
      <c r="F27" s="23">
        <v>0</v>
      </c>
      <c r="G27" s="23">
        <v>0</v>
      </c>
      <c r="H27" s="26">
        <f t="shared" si="2"/>
        <v>0</v>
      </c>
      <c r="I27" s="18">
        <f>H27/H6</f>
        <v>0</v>
      </c>
      <c r="J27" s="13">
        <f t="shared" si="3"/>
        <v>0</v>
      </c>
      <c r="K27" s="13">
        <f t="shared" si="4"/>
        <v>2</v>
      </c>
      <c r="L27" s="13">
        <f t="shared" si="5"/>
        <v>2</v>
      </c>
      <c r="M27" s="20">
        <f>L27/L6</f>
        <v>0.00012326656394453004</v>
      </c>
    </row>
    <row r="28" ht="14.25" thickTop="1"/>
  </sheetData>
  <sheetProtection/>
  <mergeCells count="6">
    <mergeCell ref="J4:M4"/>
    <mergeCell ref="A4:A5"/>
    <mergeCell ref="A1:M2"/>
    <mergeCell ref="H3:M3"/>
    <mergeCell ref="B4:E4"/>
    <mergeCell ref="F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2006-12-01T01:42:08Z</cp:lastPrinted>
  <dcterms:created xsi:type="dcterms:W3CDTF">2005-12-28T01:38:59Z</dcterms:created>
  <dcterms:modified xsi:type="dcterms:W3CDTF">2023-05-16T23:39:33Z</dcterms:modified>
  <cp:category/>
  <cp:version/>
  <cp:contentType/>
  <cp:contentStatus/>
</cp:coreProperties>
</file>