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activeTab="3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<sst xmlns="http://schemas.openxmlformats.org/spreadsheetml/2006/main" count="456" uniqueCount="30">
  <si>
    <t>年齢別人口統計表</t>
  </si>
  <si>
    <t>総人口①＋②</t>
  </si>
  <si>
    <t>男</t>
  </si>
  <si>
    <t>女</t>
  </si>
  <si>
    <t>計</t>
  </si>
  <si>
    <t>率</t>
  </si>
  <si>
    <t>合　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</si>
  <si>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</si>
  <si>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</si>
  <si>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</si>
  <si>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</si>
  <si>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</si>
  <si>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</si>
  <si>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</si>
  <si>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</si>
  <si>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</si>
  <si>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</si>
  <si>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</si>
  <si>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</si>
  <si>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</si>
  <si>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</si>
  <si>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</si>
  <si>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</si>
  <si>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</si>
  <si>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</si>
  <si>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</si>
  <si>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</si>
  <si>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</si>
  <si>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日本人人口①</t>
  </si>
  <si>
    <t>外国人人口②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</si>
</sst>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[$-411]ggge&quot;年&quot;m&quot;月&quot;d&quot;日現在&quot;;@"/>
  </numFmts>
  <fonts count="42">
    <font>
      <sz val="11"/>
      <name val="ＭＳ Ｐゴシック"/>
      <family val="3"/>
    </font>
    <font>
      <b/>
      <sz val="2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color indexed="12"/>
      <name val="HG丸ｺﾞｼｯｸM-PRO"/>
      <family val="3"/>
    </font>
    <font>
      <b/>
      <sz val="11"/>
      <name val="HG丸ｺﾞｼｯｸM-PRO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3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/>
    </xf>
    <xf numFmtId="38" fontId="3" fillId="33" borderId="10" xfId="48" applyFont="1" applyFill="1" applyBorder="1" applyAlignment="1">
      <alignment horizontal="center" vertical="center"/>
    </xf>
    <xf numFmtId="38" fontId="3" fillId="34" borderId="10" xfId="48" applyFont="1" applyFill="1" applyBorder="1" applyAlignment="1">
      <alignment horizontal="center" vertical="center"/>
    </xf>
    <xf numFmtId="38" fontId="3" fillId="35" borderId="10" xfId="48" applyFont="1" applyFill="1" applyBorder="1" applyAlignment="1">
      <alignment horizontal="center" vertical="center"/>
    </xf>
    <xf numFmtId="38" fontId="3" fillId="35" borderId="11" xfId="48" applyFont="1" applyFill="1" applyBorder="1" applyAlignment="1">
      <alignment horizontal="center" vertical="center"/>
    </xf>
    <xf numFmtId="38" fontId="3" fillId="36" borderId="12" xfId="48" applyFont="1" applyFill="1" applyBorder="1" applyAlignment="1">
      <alignment horizontal="center" vertical="center"/>
    </xf>
    <xf numFmtId="38" fontId="6" fillId="33" borderId="10" xfId="48" applyFont="1" applyFill="1" applyBorder="1" applyAlignment="1">
      <alignment horizontal="right" vertical="center"/>
    </xf>
    <xf numFmtId="9" fontId="6" fillId="33" borderId="10" xfId="42" applyNumberFormat="1" applyFont="1" applyFill="1" applyBorder="1" applyAlignment="1">
      <alignment horizontal="right" vertical="center"/>
    </xf>
    <xf numFmtId="38" fontId="6" fillId="34" borderId="10" xfId="48" applyFont="1" applyFill="1" applyBorder="1" applyAlignment="1">
      <alignment horizontal="right" vertical="center"/>
    </xf>
    <xf numFmtId="9" fontId="6" fillId="34" borderId="10" xfId="42" applyFont="1" applyFill="1" applyBorder="1" applyAlignment="1">
      <alignment horizontal="right" vertical="center"/>
    </xf>
    <xf numFmtId="38" fontId="6" fillId="35" borderId="10" xfId="0" applyNumberFormat="1" applyFont="1" applyFill="1" applyBorder="1" applyAlignment="1">
      <alignment horizontal="right" vertical="center"/>
    </xf>
    <xf numFmtId="9" fontId="6" fillId="35" borderId="11" xfId="0" applyNumberFormat="1" applyFont="1" applyFill="1" applyBorder="1" applyAlignment="1">
      <alignment horizontal="right" vertical="center"/>
    </xf>
    <xf numFmtId="38" fontId="7" fillId="33" borderId="10" xfId="48" applyFont="1" applyFill="1" applyBorder="1" applyAlignment="1">
      <alignment horizontal="right" vertical="center"/>
    </xf>
    <xf numFmtId="176" fontId="6" fillId="33" borderId="10" xfId="48" applyNumberFormat="1" applyFont="1" applyFill="1" applyBorder="1" applyAlignment="1">
      <alignment horizontal="right" vertical="center"/>
    </xf>
    <xf numFmtId="38" fontId="7" fillId="34" borderId="10" xfId="48" applyFont="1" applyFill="1" applyBorder="1" applyAlignment="1">
      <alignment horizontal="right" vertical="center"/>
    </xf>
    <xf numFmtId="176" fontId="6" fillId="34" borderId="10" xfId="42" applyNumberFormat="1" applyFont="1" applyFill="1" applyBorder="1" applyAlignment="1">
      <alignment horizontal="right" vertical="center"/>
    </xf>
    <xf numFmtId="176" fontId="6" fillId="35" borderId="11" xfId="0" applyNumberFormat="1" applyFont="1" applyFill="1" applyBorder="1" applyAlignment="1">
      <alignment horizontal="right" vertical="center"/>
    </xf>
    <xf numFmtId="38" fontId="3" fillId="36" borderId="13" xfId="48" applyFont="1" applyFill="1" applyBorder="1" applyAlignment="1">
      <alignment horizontal="center" vertical="center"/>
    </xf>
    <xf numFmtId="38" fontId="7" fillId="33" borderId="14" xfId="48" applyFont="1" applyFill="1" applyBorder="1" applyAlignment="1">
      <alignment horizontal="right" vertical="center"/>
    </xf>
    <xf numFmtId="38" fontId="7" fillId="34" borderId="14" xfId="48" applyFont="1" applyFill="1" applyBorder="1" applyAlignment="1">
      <alignment horizontal="right" vertical="center"/>
    </xf>
    <xf numFmtId="38" fontId="6" fillId="33" borderId="14" xfId="48" applyFont="1" applyFill="1" applyBorder="1" applyAlignment="1">
      <alignment horizontal="right" vertical="center"/>
    </xf>
    <xf numFmtId="176" fontId="6" fillId="33" borderId="14" xfId="48" applyNumberFormat="1" applyFont="1" applyFill="1" applyBorder="1" applyAlignment="1">
      <alignment horizontal="right" vertical="center"/>
    </xf>
    <xf numFmtId="38" fontId="6" fillId="34" borderId="14" xfId="48" applyFont="1" applyFill="1" applyBorder="1" applyAlignment="1">
      <alignment horizontal="right" vertical="center"/>
    </xf>
    <xf numFmtId="176" fontId="6" fillId="34" borderId="14" xfId="42" applyNumberFormat="1" applyFont="1" applyFill="1" applyBorder="1" applyAlignment="1">
      <alignment horizontal="right" vertical="center"/>
    </xf>
    <xf numFmtId="38" fontId="6" fillId="35" borderId="14" xfId="0" applyNumberFormat="1" applyFont="1" applyFill="1" applyBorder="1" applyAlignment="1">
      <alignment horizontal="right" vertical="center"/>
    </xf>
    <xf numFmtId="176" fontId="6" fillId="35" borderId="15" xfId="0" applyNumberFormat="1" applyFont="1" applyFill="1" applyBorder="1" applyAlignment="1">
      <alignment horizontal="right" vertical="center"/>
    </xf>
    <xf numFmtId="38" fontId="1" fillId="0" borderId="0" xfId="48" applyFont="1" applyFill="1" applyAlignment="1">
      <alignment horizontal="center" vertical="center"/>
    </xf>
    <xf numFmtId="178" fontId="4" fillId="0" borderId="16" xfId="0" applyNumberFormat="1" applyFont="1" applyFill="1" applyBorder="1" applyAlignment="1">
      <alignment horizontal="right" vertical="center"/>
    </xf>
    <xf numFmtId="38" fontId="3" fillId="36" borderId="17" xfId="48" applyFont="1" applyFill="1" applyBorder="1" applyAlignment="1">
      <alignment horizontal="center" vertical="center"/>
    </xf>
    <xf numFmtId="38" fontId="3" fillId="36" borderId="18" xfId="48" applyFont="1" applyFill="1" applyBorder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4" borderId="19" xfId="48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42736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6931</v>
      </c>
      <c r="C6" s="8">
        <f>SUM(C7:C27)</f>
        <v>7132</v>
      </c>
      <c r="D6" s="8">
        <f>SUM(B6:C6)</f>
        <v>14063</v>
      </c>
      <c r="E6" s="9">
        <f>SUM(E7:E27)</f>
        <v>1.00034</v>
      </c>
      <c r="F6" s="10">
        <f>SUM(F7:F27)</f>
        <v>43</v>
      </c>
      <c r="G6" s="10">
        <f>SUM(G7:G27)</f>
        <v>59</v>
      </c>
      <c r="H6" s="10">
        <f aca="true" t="shared" si="0" ref="H6:H27">SUM(F6:G6)</f>
        <v>102</v>
      </c>
      <c r="I6" s="11">
        <f>SUM(I7:I27)</f>
        <v>0.9993000000000001</v>
      </c>
      <c r="J6" s="12">
        <f>SUM(J7:J27)</f>
        <v>6974</v>
      </c>
      <c r="K6" s="12">
        <f aca="true" t="shared" si="1" ref="K6:K27">SUM(C6,G6)</f>
        <v>7191</v>
      </c>
      <c r="L6" s="12">
        <f aca="true" t="shared" si="2" ref="L6:L27">SUM(J6:K6)</f>
        <v>14165</v>
      </c>
      <c r="M6" s="13">
        <v>1</v>
      </c>
    </row>
    <row r="7" spans="1:13" ht="30" customHeight="1">
      <c r="A7" s="7" t="s">
        <v>7</v>
      </c>
      <c r="B7" s="14">
        <v>128</v>
      </c>
      <c r="C7" s="14">
        <v>144</v>
      </c>
      <c r="D7" s="8">
        <f aca="true" t="shared" si="3" ref="D7:D27">B7+C7</f>
        <v>272</v>
      </c>
      <c r="E7" s="15">
        <f>ROUND(D7/$D$6,5)</f>
        <v>0.01934</v>
      </c>
      <c r="F7" s="16">
        <v>3</v>
      </c>
      <c r="G7" s="16">
        <v>3</v>
      </c>
      <c r="H7" s="10">
        <f t="shared" si="0"/>
        <v>6</v>
      </c>
      <c r="I7" s="17">
        <f aca="true" t="shared" si="4" ref="I7:I27">ROUND(H7/$H$6,4)</f>
        <v>0.0588</v>
      </c>
      <c r="J7" s="12">
        <f aca="true" t="shared" si="5" ref="J7:J27">B7+F7</f>
        <v>131</v>
      </c>
      <c r="K7" s="12">
        <f t="shared" si="1"/>
        <v>147</v>
      </c>
      <c r="L7" s="12">
        <f t="shared" si="2"/>
        <v>278</v>
      </c>
      <c r="M7" s="18">
        <f>ROUND(L7/$L$6,4)</f>
        <v>0.0196</v>
      </c>
    </row>
    <row r="8" spans="1:13" ht="30" customHeight="1">
      <c r="A8" s="7" t="s">
        <v>8</v>
      </c>
      <c r="B8" s="14">
        <v>190</v>
      </c>
      <c r="C8" s="14">
        <v>164</v>
      </c>
      <c r="D8" s="8">
        <f t="shared" si="3"/>
        <v>354</v>
      </c>
      <c r="E8" s="15">
        <f>ROUND(D8/$D$6,3)</f>
        <v>0.025</v>
      </c>
      <c r="F8" s="16">
        <v>1</v>
      </c>
      <c r="G8" s="16">
        <v>0</v>
      </c>
      <c r="H8" s="10">
        <f t="shared" si="0"/>
        <v>1</v>
      </c>
      <c r="I8" s="17">
        <f t="shared" si="4"/>
        <v>0.0098</v>
      </c>
      <c r="J8" s="12">
        <f t="shared" si="5"/>
        <v>191</v>
      </c>
      <c r="K8" s="12">
        <f t="shared" si="1"/>
        <v>164</v>
      </c>
      <c r="L8" s="12">
        <f t="shared" si="2"/>
        <v>355</v>
      </c>
      <c r="M8" s="18">
        <f>ROUND(L8/$L$6,4)</f>
        <v>0.0251</v>
      </c>
    </row>
    <row r="9" spans="1:13" ht="30" customHeight="1">
      <c r="A9" s="7" t="s">
        <v>9</v>
      </c>
      <c r="B9" s="14">
        <v>251</v>
      </c>
      <c r="C9" s="14">
        <v>229</v>
      </c>
      <c r="D9" s="8">
        <f t="shared" si="3"/>
        <v>480</v>
      </c>
      <c r="E9" s="15">
        <f>ROUND(D9/$D$6,3)</f>
        <v>0.034</v>
      </c>
      <c r="F9" s="16">
        <v>0</v>
      </c>
      <c r="G9" s="16">
        <v>1</v>
      </c>
      <c r="H9" s="10">
        <f t="shared" si="0"/>
        <v>1</v>
      </c>
      <c r="I9" s="17">
        <f t="shared" si="4"/>
        <v>0.0098</v>
      </c>
      <c r="J9" s="12">
        <f t="shared" si="5"/>
        <v>251</v>
      </c>
      <c r="K9" s="12">
        <f t="shared" si="1"/>
        <v>230</v>
      </c>
      <c r="L9" s="12">
        <f t="shared" si="2"/>
        <v>481</v>
      </c>
      <c r="M9" s="18">
        <f>ROUND(L9/$L$6,4)</f>
        <v>0.034</v>
      </c>
    </row>
    <row r="10" spans="1:13" ht="30" customHeight="1">
      <c r="A10" s="7" t="s">
        <v>10</v>
      </c>
      <c r="B10" s="14">
        <v>282</v>
      </c>
      <c r="C10" s="14">
        <v>274</v>
      </c>
      <c r="D10" s="8">
        <f t="shared" si="3"/>
        <v>556</v>
      </c>
      <c r="E10" s="15">
        <f aca="true" t="shared" si="6" ref="E10:E26">ROUND(D10/$D$6,3)</f>
        <v>0.04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282</v>
      </c>
      <c r="K10" s="12">
        <f t="shared" si="1"/>
        <v>274</v>
      </c>
      <c r="L10" s="12">
        <f t="shared" si="2"/>
        <v>556</v>
      </c>
      <c r="M10" s="18">
        <f aca="true" t="shared" si="7" ref="M10:M26">ROUND(L10/$L$6,4)</f>
        <v>0.0393</v>
      </c>
    </row>
    <row r="11" spans="1:13" ht="30" customHeight="1">
      <c r="A11" s="7" t="s">
        <v>11</v>
      </c>
      <c r="B11" s="14">
        <v>244</v>
      </c>
      <c r="C11" s="14">
        <v>257</v>
      </c>
      <c r="D11" s="8">
        <f t="shared" si="3"/>
        <v>501</v>
      </c>
      <c r="E11" s="15">
        <f t="shared" si="6"/>
        <v>0.036</v>
      </c>
      <c r="F11" s="16">
        <v>6</v>
      </c>
      <c r="G11" s="16">
        <v>2</v>
      </c>
      <c r="H11" s="10">
        <f t="shared" si="0"/>
        <v>8</v>
      </c>
      <c r="I11" s="17">
        <f t="shared" si="4"/>
        <v>0.0784</v>
      </c>
      <c r="J11" s="12">
        <f t="shared" si="5"/>
        <v>250</v>
      </c>
      <c r="K11" s="12">
        <f t="shared" si="1"/>
        <v>259</v>
      </c>
      <c r="L11" s="12">
        <f t="shared" si="2"/>
        <v>509</v>
      </c>
      <c r="M11" s="18">
        <f t="shared" si="7"/>
        <v>0.0359</v>
      </c>
    </row>
    <row r="12" spans="1:13" ht="30" customHeight="1">
      <c r="A12" s="7" t="s">
        <v>12</v>
      </c>
      <c r="B12" s="14">
        <v>254</v>
      </c>
      <c r="C12" s="14">
        <v>258</v>
      </c>
      <c r="D12" s="8">
        <f t="shared" si="3"/>
        <v>512</v>
      </c>
      <c r="E12" s="15">
        <f t="shared" si="6"/>
        <v>0.036</v>
      </c>
      <c r="F12" s="16">
        <v>15</v>
      </c>
      <c r="G12" s="16">
        <v>5</v>
      </c>
      <c r="H12" s="10">
        <f t="shared" si="0"/>
        <v>20</v>
      </c>
      <c r="I12" s="17">
        <f t="shared" si="4"/>
        <v>0.1961</v>
      </c>
      <c r="J12" s="12">
        <f t="shared" si="5"/>
        <v>269</v>
      </c>
      <c r="K12" s="12">
        <f t="shared" si="1"/>
        <v>263</v>
      </c>
      <c r="L12" s="12">
        <f t="shared" si="2"/>
        <v>532</v>
      </c>
      <c r="M12" s="18">
        <v>0.037</v>
      </c>
    </row>
    <row r="13" spans="1:13" ht="30" customHeight="1">
      <c r="A13" s="7" t="s">
        <v>13</v>
      </c>
      <c r="B13" s="14">
        <v>282</v>
      </c>
      <c r="C13" s="14">
        <v>250</v>
      </c>
      <c r="D13" s="8">
        <f t="shared" si="3"/>
        <v>532</v>
      </c>
      <c r="E13" s="15">
        <f t="shared" si="6"/>
        <v>0.038</v>
      </c>
      <c r="F13" s="16">
        <v>5</v>
      </c>
      <c r="G13" s="16">
        <v>3</v>
      </c>
      <c r="H13" s="10">
        <f t="shared" si="0"/>
        <v>8</v>
      </c>
      <c r="I13" s="17">
        <f t="shared" si="4"/>
        <v>0.0784</v>
      </c>
      <c r="J13" s="12">
        <f t="shared" si="5"/>
        <v>287</v>
      </c>
      <c r="K13" s="12">
        <f t="shared" si="1"/>
        <v>253</v>
      </c>
      <c r="L13" s="12">
        <f t="shared" si="2"/>
        <v>540</v>
      </c>
      <c r="M13" s="18">
        <f t="shared" si="7"/>
        <v>0.0381</v>
      </c>
    </row>
    <row r="14" spans="1:13" ht="30" customHeight="1">
      <c r="A14" s="7" t="s">
        <v>14</v>
      </c>
      <c r="B14" s="14">
        <v>361</v>
      </c>
      <c r="C14" s="14">
        <v>297</v>
      </c>
      <c r="D14" s="8">
        <f t="shared" si="3"/>
        <v>658</v>
      </c>
      <c r="E14" s="15">
        <f t="shared" si="6"/>
        <v>0.047</v>
      </c>
      <c r="F14" s="16">
        <v>1</v>
      </c>
      <c r="G14" s="16">
        <v>6</v>
      </c>
      <c r="H14" s="10">
        <f t="shared" si="0"/>
        <v>7</v>
      </c>
      <c r="I14" s="17">
        <f t="shared" si="4"/>
        <v>0.0686</v>
      </c>
      <c r="J14" s="12">
        <f t="shared" si="5"/>
        <v>362</v>
      </c>
      <c r="K14" s="12">
        <f t="shared" si="1"/>
        <v>303</v>
      </c>
      <c r="L14" s="12">
        <f t="shared" si="2"/>
        <v>665</v>
      </c>
      <c r="M14" s="18">
        <f t="shared" si="7"/>
        <v>0.0469</v>
      </c>
    </row>
    <row r="15" spans="1:13" ht="30" customHeight="1">
      <c r="A15" s="7" t="s">
        <v>15</v>
      </c>
      <c r="B15" s="14">
        <v>517</v>
      </c>
      <c r="C15" s="14">
        <v>435</v>
      </c>
      <c r="D15" s="8">
        <f t="shared" si="3"/>
        <v>952</v>
      </c>
      <c r="E15" s="15">
        <f t="shared" si="6"/>
        <v>0.068</v>
      </c>
      <c r="F15" s="16">
        <v>2</v>
      </c>
      <c r="G15" s="16">
        <v>7</v>
      </c>
      <c r="H15" s="10">
        <f t="shared" si="0"/>
        <v>9</v>
      </c>
      <c r="I15" s="17">
        <f t="shared" si="4"/>
        <v>0.0882</v>
      </c>
      <c r="J15" s="12">
        <f t="shared" si="5"/>
        <v>519</v>
      </c>
      <c r="K15" s="12">
        <f t="shared" si="1"/>
        <v>442</v>
      </c>
      <c r="L15" s="12">
        <f t="shared" si="2"/>
        <v>961</v>
      </c>
      <c r="M15" s="18">
        <f t="shared" si="7"/>
        <v>0.0678</v>
      </c>
    </row>
    <row r="16" spans="1:13" ht="30" customHeight="1">
      <c r="A16" s="7" t="s">
        <v>16</v>
      </c>
      <c r="B16" s="14">
        <v>446</v>
      </c>
      <c r="C16" s="14">
        <v>388</v>
      </c>
      <c r="D16" s="8">
        <f t="shared" si="3"/>
        <v>834</v>
      </c>
      <c r="E16" s="15">
        <f t="shared" si="6"/>
        <v>0.059</v>
      </c>
      <c r="F16" s="16">
        <v>3</v>
      </c>
      <c r="G16" s="16">
        <v>4</v>
      </c>
      <c r="H16" s="10">
        <f t="shared" si="0"/>
        <v>7</v>
      </c>
      <c r="I16" s="17">
        <f t="shared" si="4"/>
        <v>0.0686</v>
      </c>
      <c r="J16" s="12">
        <f t="shared" si="5"/>
        <v>449</v>
      </c>
      <c r="K16" s="12">
        <f t="shared" si="1"/>
        <v>392</v>
      </c>
      <c r="L16" s="12">
        <f t="shared" si="2"/>
        <v>841</v>
      </c>
      <c r="M16" s="18">
        <f t="shared" si="7"/>
        <v>0.0594</v>
      </c>
    </row>
    <row r="17" spans="1:13" ht="30" customHeight="1">
      <c r="A17" s="7" t="s">
        <v>17</v>
      </c>
      <c r="B17" s="14">
        <v>319</v>
      </c>
      <c r="C17" s="14">
        <v>333</v>
      </c>
      <c r="D17" s="8">
        <f t="shared" si="3"/>
        <v>652</v>
      </c>
      <c r="E17" s="15">
        <f t="shared" si="6"/>
        <v>0.046</v>
      </c>
      <c r="F17" s="16">
        <v>0</v>
      </c>
      <c r="G17" s="16">
        <v>13</v>
      </c>
      <c r="H17" s="10">
        <f t="shared" si="0"/>
        <v>13</v>
      </c>
      <c r="I17" s="17">
        <v>0.127</v>
      </c>
      <c r="J17" s="12">
        <f t="shared" si="5"/>
        <v>319</v>
      </c>
      <c r="K17" s="12">
        <f t="shared" si="1"/>
        <v>346</v>
      </c>
      <c r="L17" s="12">
        <f t="shared" si="2"/>
        <v>665</v>
      </c>
      <c r="M17" s="18">
        <f t="shared" si="7"/>
        <v>0.0469</v>
      </c>
    </row>
    <row r="18" spans="1:13" ht="30" customHeight="1">
      <c r="A18" s="7" t="s">
        <v>18</v>
      </c>
      <c r="B18" s="14">
        <v>406</v>
      </c>
      <c r="C18" s="14">
        <v>501</v>
      </c>
      <c r="D18" s="8">
        <f t="shared" si="3"/>
        <v>907</v>
      </c>
      <c r="E18" s="15">
        <f t="shared" si="6"/>
        <v>0.064</v>
      </c>
      <c r="F18" s="16">
        <v>1</v>
      </c>
      <c r="G18" s="16">
        <v>6</v>
      </c>
      <c r="H18" s="10">
        <f t="shared" si="0"/>
        <v>7</v>
      </c>
      <c r="I18" s="17">
        <f t="shared" si="4"/>
        <v>0.0686</v>
      </c>
      <c r="J18" s="12">
        <f t="shared" si="5"/>
        <v>407</v>
      </c>
      <c r="K18" s="12">
        <f t="shared" si="1"/>
        <v>507</v>
      </c>
      <c r="L18" s="12">
        <f t="shared" si="2"/>
        <v>914</v>
      </c>
      <c r="M18" s="18">
        <v>0.064</v>
      </c>
    </row>
    <row r="19" spans="1:13" ht="30" customHeight="1">
      <c r="A19" s="7" t="s">
        <v>19</v>
      </c>
      <c r="B19" s="14">
        <v>574</v>
      </c>
      <c r="C19" s="14">
        <v>679</v>
      </c>
      <c r="D19" s="8">
        <f t="shared" si="3"/>
        <v>1253</v>
      </c>
      <c r="E19" s="15">
        <f t="shared" si="6"/>
        <v>0.089</v>
      </c>
      <c r="F19" s="16">
        <v>0</v>
      </c>
      <c r="G19" s="16">
        <v>5</v>
      </c>
      <c r="H19" s="10">
        <f t="shared" si="0"/>
        <v>5</v>
      </c>
      <c r="I19" s="17">
        <f t="shared" si="4"/>
        <v>0.049</v>
      </c>
      <c r="J19" s="12">
        <f t="shared" si="5"/>
        <v>574</v>
      </c>
      <c r="K19" s="12">
        <f t="shared" si="1"/>
        <v>684</v>
      </c>
      <c r="L19" s="12">
        <f t="shared" si="2"/>
        <v>1258</v>
      </c>
      <c r="M19" s="18">
        <f t="shared" si="7"/>
        <v>0.0888</v>
      </c>
    </row>
    <row r="20" spans="1:13" ht="30" customHeight="1">
      <c r="A20" s="7" t="s">
        <v>20</v>
      </c>
      <c r="B20" s="14">
        <v>926</v>
      </c>
      <c r="C20" s="14">
        <v>1004</v>
      </c>
      <c r="D20" s="8">
        <f t="shared" si="3"/>
        <v>1930</v>
      </c>
      <c r="E20" s="15">
        <f t="shared" si="6"/>
        <v>0.137</v>
      </c>
      <c r="F20" s="16">
        <v>3</v>
      </c>
      <c r="G20" s="16">
        <v>3</v>
      </c>
      <c r="H20" s="10">
        <f t="shared" si="0"/>
        <v>6</v>
      </c>
      <c r="I20" s="17">
        <f t="shared" si="4"/>
        <v>0.0588</v>
      </c>
      <c r="J20" s="12">
        <f t="shared" si="5"/>
        <v>929</v>
      </c>
      <c r="K20" s="12">
        <f t="shared" si="1"/>
        <v>1007</v>
      </c>
      <c r="L20" s="12">
        <f t="shared" si="2"/>
        <v>1936</v>
      </c>
      <c r="M20" s="18">
        <f t="shared" si="7"/>
        <v>0.1367</v>
      </c>
    </row>
    <row r="21" spans="1:13" ht="30" customHeight="1">
      <c r="A21" s="7" t="s">
        <v>21</v>
      </c>
      <c r="B21" s="14">
        <v>754</v>
      </c>
      <c r="C21" s="14">
        <v>699</v>
      </c>
      <c r="D21" s="8">
        <f t="shared" si="3"/>
        <v>1453</v>
      </c>
      <c r="E21" s="15">
        <f t="shared" si="6"/>
        <v>0.103</v>
      </c>
      <c r="F21" s="16">
        <v>2</v>
      </c>
      <c r="G21" s="16">
        <v>1</v>
      </c>
      <c r="H21" s="10">
        <f t="shared" si="0"/>
        <v>3</v>
      </c>
      <c r="I21" s="17">
        <f t="shared" si="4"/>
        <v>0.0294</v>
      </c>
      <c r="J21" s="12">
        <f t="shared" si="5"/>
        <v>756</v>
      </c>
      <c r="K21" s="12">
        <f t="shared" si="1"/>
        <v>700</v>
      </c>
      <c r="L21" s="12">
        <f t="shared" si="2"/>
        <v>1456</v>
      </c>
      <c r="M21" s="18">
        <f t="shared" si="7"/>
        <v>0.1028</v>
      </c>
    </row>
    <row r="22" spans="1:13" ht="30" customHeight="1">
      <c r="A22" s="7" t="s">
        <v>22</v>
      </c>
      <c r="B22" s="14">
        <v>536</v>
      </c>
      <c r="C22" s="14">
        <v>462</v>
      </c>
      <c r="D22" s="8">
        <f t="shared" si="3"/>
        <v>998</v>
      </c>
      <c r="E22" s="15">
        <f t="shared" si="6"/>
        <v>0.071</v>
      </c>
      <c r="F22" s="16">
        <v>1</v>
      </c>
      <c r="G22" s="16">
        <v>0</v>
      </c>
      <c r="H22" s="10">
        <f t="shared" si="0"/>
        <v>1</v>
      </c>
      <c r="I22" s="17">
        <f t="shared" si="4"/>
        <v>0.0098</v>
      </c>
      <c r="J22" s="12">
        <f t="shared" si="5"/>
        <v>537</v>
      </c>
      <c r="K22" s="12">
        <f t="shared" si="1"/>
        <v>462</v>
      </c>
      <c r="L22" s="12">
        <f t="shared" si="2"/>
        <v>999</v>
      </c>
      <c r="M22" s="18">
        <v>0.07</v>
      </c>
    </row>
    <row r="23" spans="1:13" ht="30" customHeight="1">
      <c r="A23" s="7" t="s">
        <v>23</v>
      </c>
      <c r="B23" s="14">
        <v>270</v>
      </c>
      <c r="C23" s="14">
        <v>300</v>
      </c>
      <c r="D23" s="8">
        <f t="shared" si="3"/>
        <v>570</v>
      </c>
      <c r="E23" s="15">
        <f t="shared" si="6"/>
        <v>0.041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270</v>
      </c>
      <c r="K23" s="12">
        <f t="shared" si="1"/>
        <v>300</v>
      </c>
      <c r="L23" s="12">
        <f t="shared" si="2"/>
        <v>570</v>
      </c>
      <c r="M23" s="18">
        <f t="shared" si="7"/>
        <v>0.0402</v>
      </c>
    </row>
    <row r="24" spans="1:13" ht="30" customHeight="1">
      <c r="A24" s="7" t="s">
        <v>24</v>
      </c>
      <c r="B24" s="14">
        <v>135</v>
      </c>
      <c r="C24" s="14">
        <v>243</v>
      </c>
      <c r="D24" s="8">
        <f t="shared" si="3"/>
        <v>378</v>
      </c>
      <c r="E24" s="15">
        <f t="shared" si="6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135</v>
      </c>
      <c r="K24" s="12">
        <f t="shared" si="1"/>
        <v>243</v>
      </c>
      <c r="L24" s="12">
        <f t="shared" si="2"/>
        <v>378</v>
      </c>
      <c r="M24" s="18">
        <f t="shared" si="7"/>
        <v>0.0267</v>
      </c>
    </row>
    <row r="25" spans="1:13" ht="30" customHeight="1">
      <c r="A25" s="7" t="s">
        <v>25</v>
      </c>
      <c r="B25" s="14">
        <v>46</v>
      </c>
      <c r="C25" s="14">
        <v>165</v>
      </c>
      <c r="D25" s="8">
        <f t="shared" si="3"/>
        <v>211</v>
      </c>
      <c r="E25" s="15">
        <f t="shared" si="6"/>
        <v>0.015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46</v>
      </c>
      <c r="K25" s="12">
        <f t="shared" si="1"/>
        <v>165</v>
      </c>
      <c r="L25" s="12">
        <f t="shared" si="2"/>
        <v>211</v>
      </c>
      <c r="M25" s="18">
        <f t="shared" si="7"/>
        <v>0.0149</v>
      </c>
    </row>
    <row r="26" spans="1:13" ht="30" customHeight="1">
      <c r="A26" s="7" t="s">
        <v>26</v>
      </c>
      <c r="B26" s="14">
        <v>9</v>
      </c>
      <c r="C26" s="14">
        <v>43</v>
      </c>
      <c r="D26" s="8">
        <f t="shared" si="3"/>
        <v>52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9</v>
      </c>
      <c r="K26" s="12">
        <f t="shared" si="1"/>
        <v>43</v>
      </c>
      <c r="L26" s="12">
        <f t="shared" si="2"/>
        <v>52</v>
      </c>
      <c r="M26" s="18">
        <f t="shared" si="7"/>
        <v>0.0037</v>
      </c>
    </row>
    <row r="27" spans="1:13" ht="30" customHeight="1" thickBot="1">
      <c r="A27" s="19" t="s">
        <v>27</v>
      </c>
      <c r="B27" s="20">
        <v>1</v>
      </c>
      <c r="C27" s="20">
        <v>7</v>
      </c>
      <c r="D27" s="22">
        <f t="shared" si="3"/>
        <v>8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7</v>
      </c>
      <c r="L27" s="26">
        <f t="shared" si="2"/>
        <v>8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43009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6836</v>
      </c>
      <c r="C6" s="8">
        <f>SUM(C7:C27)</f>
        <v>7081</v>
      </c>
      <c r="D6" s="8">
        <f>SUM(B6:C6)</f>
        <v>13917</v>
      </c>
      <c r="E6" s="9">
        <f>SUM(E7:E27)</f>
        <v>0.99983</v>
      </c>
      <c r="F6" s="10">
        <f>SUM(F7:F27)</f>
        <v>46</v>
      </c>
      <c r="G6" s="10">
        <f>SUM(G7:G27)</f>
        <v>59</v>
      </c>
      <c r="H6" s="10">
        <f aca="true" t="shared" si="0" ref="H6:H27">SUM(F6:G6)</f>
        <v>105</v>
      </c>
      <c r="I6" s="11">
        <f>SUM(I7:I27)</f>
        <v>0.9986999999999999</v>
      </c>
      <c r="J6" s="12">
        <f>SUM(J7:J27)</f>
        <v>6882</v>
      </c>
      <c r="K6" s="12">
        <f aca="true" t="shared" si="1" ref="K6:K27">SUM(C6,G6)</f>
        <v>7140</v>
      </c>
      <c r="L6" s="12">
        <f aca="true" t="shared" si="2" ref="L6:L27">SUM(J6:K6)</f>
        <v>14022</v>
      </c>
      <c r="M6" s="13">
        <v>1</v>
      </c>
    </row>
    <row r="7" spans="1:13" ht="30" customHeight="1">
      <c r="A7" s="7" t="s">
        <v>7</v>
      </c>
      <c r="B7" s="14">
        <v>126</v>
      </c>
      <c r="C7" s="14">
        <v>150</v>
      </c>
      <c r="D7" s="8">
        <f aca="true" t="shared" si="3" ref="D7:D27">B7+C7</f>
        <v>276</v>
      </c>
      <c r="E7" s="15">
        <f>ROUND(D7/$D$6,5)</f>
        <v>0.01983</v>
      </c>
      <c r="F7" s="16">
        <v>3</v>
      </c>
      <c r="G7" s="16">
        <v>4</v>
      </c>
      <c r="H7" s="10">
        <f t="shared" si="0"/>
        <v>7</v>
      </c>
      <c r="I7" s="17">
        <f aca="true" t="shared" si="4" ref="I7:I27">ROUND(H7/$H$6,4)</f>
        <v>0.0667</v>
      </c>
      <c r="J7" s="12">
        <f aca="true" t="shared" si="5" ref="J7:J27">B7+F7</f>
        <v>129</v>
      </c>
      <c r="K7" s="12">
        <f t="shared" si="1"/>
        <v>154</v>
      </c>
      <c r="L7" s="12">
        <f t="shared" si="2"/>
        <v>283</v>
      </c>
      <c r="M7" s="18">
        <f>ROUND(L7/$L$6,4)</f>
        <v>0.0202</v>
      </c>
    </row>
    <row r="8" spans="1:13" ht="30" customHeight="1">
      <c r="A8" s="7" t="s">
        <v>8</v>
      </c>
      <c r="B8" s="14">
        <v>181</v>
      </c>
      <c r="C8" s="14">
        <v>161</v>
      </c>
      <c r="D8" s="8">
        <f t="shared" si="3"/>
        <v>342</v>
      </c>
      <c r="E8" s="15">
        <f>ROUND(D8/$D$6,3)</f>
        <v>0.025</v>
      </c>
      <c r="F8" s="16">
        <v>1</v>
      </c>
      <c r="G8" s="16">
        <v>0</v>
      </c>
      <c r="H8" s="10">
        <f t="shared" si="0"/>
        <v>1</v>
      </c>
      <c r="I8" s="17">
        <f t="shared" si="4"/>
        <v>0.0095</v>
      </c>
      <c r="J8" s="12">
        <f t="shared" si="5"/>
        <v>182</v>
      </c>
      <c r="K8" s="12">
        <f t="shared" si="1"/>
        <v>161</v>
      </c>
      <c r="L8" s="12">
        <f t="shared" si="2"/>
        <v>343</v>
      </c>
      <c r="M8" s="18">
        <f>ROUND(L8/$L$6,4)</f>
        <v>0.0245</v>
      </c>
    </row>
    <row r="9" spans="1:13" ht="30" customHeight="1">
      <c r="A9" s="7" t="s">
        <v>9</v>
      </c>
      <c r="B9" s="14">
        <v>241</v>
      </c>
      <c r="C9" s="14">
        <v>231</v>
      </c>
      <c r="D9" s="8">
        <f t="shared" si="3"/>
        <v>472</v>
      </c>
      <c r="E9" s="15">
        <f>ROUND(D9/$D$6,3)</f>
        <v>0.034</v>
      </c>
      <c r="F9" s="16">
        <v>0</v>
      </c>
      <c r="G9" s="16">
        <v>1</v>
      </c>
      <c r="H9" s="10">
        <f t="shared" si="0"/>
        <v>1</v>
      </c>
      <c r="I9" s="17">
        <f t="shared" si="4"/>
        <v>0.0095</v>
      </c>
      <c r="J9" s="12">
        <f t="shared" si="5"/>
        <v>241</v>
      </c>
      <c r="K9" s="12">
        <f t="shared" si="1"/>
        <v>232</v>
      </c>
      <c r="L9" s="12">
        <f t="shared" si="2"/>
        <v>473</v>
      </c>
      <c r="M9" s="18">
        <f>ROUND(L9/$L$6,4)</f>
        <v>0.0337</v>
      </c>
    </row>
    <row r="10" spans="1:13" ht="30" customHeight="1">
      <c r="A10" s="7" t="s">
        <v>10</v>
      </c>
      <c r="B10" s="14">
        <v>278</v>
      </c>
      <c r="C10" s="14">
        <v>269</v>
      </c>
      <c r="D10" s="8">
        <f t="shared" si="3"/>
        <v>547</v>
      </c>
      <c r="E10" s="15">
        <f aca="true" t="shared" si="6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278</v>
      </c>
      <c r="K10" s="12">
        <f t="shared" si="1"/>
        <v>269</v>
      </c>
      <c r="L10" s="12">
        <f t="shared" si="2"/>
        <v>547</v>
      </c>
      <c r="M10" s="18">
        <f>ROUND(L10/$L$6,4)</f>
        <v>0.039</v>
      </c>
    </row>
    <row r="11" spans="1:13" ht="30" customHeight="1">
      <c r="A11" s="7" t="s">
        <v>11</v>
      </c>
      <c r="B11" s="14">
        <v>224</v>
      </c>
      <c r="C11" s="14">
        <v>244</v>
      </c>
      <c r="D11" s="8">
        <f t="shared" si="3"/>
        <v>468</v>
      </c>
      <c r="E11" s="15">
        <f t="shared" si="6"/>
        <v>0.034</v>
      </c>
      <c r="F11" s="16">
        <v>6</v>
      </c>
      <c r="G11" s="16">
        <v>2</v>
      </c>
      <c r="H11" s="10">
        <f t="shared" si="0"/>
        <v>8</v>
      </c>
      <c r="I11" s="17">
        <f t="shared" si="4"/>
        <v>0.0762</v>
      </c>
      <c r="J11" s="12">
        <f t="shared" si="5"/>
        <v>230</v>
      </c>
      <c r="K11" s="12">
        <f t="shared" si="1"/>
        <v>246</v>
      </c>
      <c r="L11" s="12">
        <f t="shared" si="2"/>
        <v>476</v>
      </c>
      <c r="M11" s="18">
        <f aca="true" t="shared" si="7" ref="M11:M26">ROUND(L11/$L$6,4)</f>
        <v>0.0339</v>
      </c>
    </row>
    <row r="12" spans="1:13" ht="30" customHeight="1">
      <c r="A12" s="7" t="s">
        <v>12</v>
      </c>
      <c r="B12" s="14">
        <v>246</v>
      </c>
      <c r="C12" s="14">
        <v>244</v>
      </c>
      <c r="D12" s="8">
        <f t="shared" si="3"/>
        <v>490</v>
      </c>
      <c r="E12" s="15">
        <f t="shared" si="6"/>
        <v>0.035</v>
      </c>
      <c r="F12" s="16">
        <v>13</v>
      </c>
      <c r="G12" s="16">
        <v>5</v>
      </c>
      <c r="H12" s="10">
        <f t="shared" si="0"/>
        <v>18</v>
      </c>
      <c r="I12" s="17">
        <f t="shared" si="4"/>
        <v>0.1714</v>
      </c>
      <c r="J12" s="12">
        <f t="shared" si="5"/>
        <v>259</v>
      </c>
      <c r="K12" s="12">
        <f t="shared" si="1"/>
        <v>249</v>
      </c>
      <c r="L12" s="12">
        <f t="shared" si="2"/>
        <v>508</v>
      </c>
      <c r="M12" s="18">
        <f t="shared" si="7"/>
        <v>0.0362</v>
      </c>
    </row>
    <row r="13" spans="1:13" ht="30" customHeight="1">
      <c r="A13" s="7" t="s">
        <v>13</v>
      </c>
      <c r="B13" s="14">
        <v>266</v>
      </c>
      <c r="C13" s="14">
        <v>248</v>
      </c>
      <c r="D13" s="8">
        <f t="shared" si="3"/>
        <v>514</v>
      </c>
      <c r="E13" s="15">
        <f t="shared" si="6"/>
        <v>0.037</v>
      </c>
      <c r="F13" s="16">
        <v>10</v>
      </c>
      <c r="G13" s="16">
        <v>1</v>
      </c>
      <c r="H13" s="10">
        <f t="shared" si="0"/>
        <v>11</v>
      </c>
      <c r="I13" s="17">
        <f t="shared" si="4"/>
        <v>0.1048</v>
      </c>
      <c r="J13" s="12">
        <f t="shared" si="5"/>
        <v>276</v>
      </c>
      <c r="K13" s="12">
        <f t="shared" si="1"/>
        <v>249</v>
      </c>
      <c r="L13" s="12">
        <f t="shared" si="2"/>
        <v>525</v>
      </c>
      <c r="M13" s="18">
        <f t="shared" si="7"/>
        <v>0.0374</v>
      </c>
    </row>
    <row r="14" spans="1:13" ht="30" customHeight="1">
      <c r="A14" s="7" t="s">
        <v>14</v>
      </c>
      <c r="B14" s="14">
        <v>346</v>
      </c>
      <c r="C14" s="14">
        <v>297</v>
      </c>
      <c r="D14" s="8">
        <f t="shared" si="3"/>
        <v>643</v>
      </c>
      <c r="E14" s="15">
        <f t="shared" si="6"/>
        <v>0.046</v>
      </c>
      <c r="F14" s="16">
        <v>1</v>
      </c>
      <c r="G14" s="16">
        <v>8</v>
      </c>
      <c r="H14" s="10">
        <f t="shared" si="0"/>
        <v>9</v>
      </c>
      <c r="I14" s="17">
        <v>0.085</v>
      </c>
      <c r="J14" s="12">
        <f t="shared" si="5"/>
        <v>347</v>
      </c>
      <c r="K14" s="12">
        <f t="shared" si="1"/>
        <v>305</v>
      </c>
      <c r="L14" s="12">
        <f t="shared" si="2"/>
        <v>652</v>
      </c>
      <c r="M14" s="18">
        <f t="shared" si="7"/>
        <v>0.0465</v>
      </c>
    </row>
    <row r="15" spans="1:13" ht="30" customHeight="1">
      <c r="A15" s="7" t="s">
        <v>15</v>
      </c>
      <c r="B15" s="14">
        <v>494</v>
      </c>
      <c r="C15" s="14">
        <v>416</v>
      </c>
      <c r="D15" s="8">
        <f t="shared" si="3"/>
        <v>910</v>
      </c>
      <c r="E15" s="15">
        <f t="shared" si="6"/>
        <v>0.065</v>
      </c>
      <c r="F15" s="16">
        <v>1</v>
      </c>
      <c r="G15" s="16">
        <v>4</v>
      </c>
      <c r="H15" s="10">
        <f t="shared" si="0"/>
        <v>5</v>
      </c>
      <c r="I15" s="17">
        <v>0.047</v>
      </c>
      <c r="J15" s="12">
        <f t="shared" si="5"/>
        <v>495</v>
      </c>
      <c r="K15" s="12">
        <f t="shared" si="1"/>
        <v>420</v>
      </c>
      <c r="L15" s="12">
        <f t="shared" si="2"/>
        <v>915</v>
      </c>
      <c r="M15" s="18">
        <f t="shared" si="7"/>
        <v>0.0653</v>
      </c>
    </row>
    <row r="16" spans="1:13" ht="30" customHeight="1">
      <c r="A16" s="7" t="s">
        <v>16</v>
      </c>
      <c r="B16" s="14">
        <v>451</v>
      </c>
      <c r="C16" s="14">
        <v>389</v>
      </c>
      <c r="D16" s="8">
        <f t="shared" si="3"/>
        <v>840</v>
      </c>
      <c r="E16" s="15">
        <f t="shared" si="6"/>
        <v>0.06</v>
      </c>
      <c r="F16" s="16">
        <v>4</v>
      </c>
      <c r="G16" s="16">
        <v>6</v>
      </c>
      <c r="H16" s="10">
        <f t="shared" si="0"/>
        <v>10</v>
      </c>
      <c r="I16" s="17">
        <f t="shared" si="4"/>
        <v>0.0952</v>
      </c>
      <c r="J16" s="12">
        <f t="shared" si="5"/>
        <v>455</v>
      </c>
      <c r="K16" s="12">
        <f t="shared" si="1"/>
        <v>395</v>
      </c>
      <c r="L16" s="12">
        <f t="shared" si="2"/>
        <v>850</v>
      </c>
      <c r="M16" s="18">
        <f t="shared" si="7"/>
        <v>0.0606</v>
      </c>
    </row>
    <row r="17" spans="1:13" ht="30" customHeight="1">
      <c r="A17" s="7" t="s">
        <v>17</v>
      </c>
      <c r="B17" s="14">
        <v>354</v>
      </c>
      <c r="C17" s="14">
        <v>333</v>
      </c>
      <c r="D17" s="8">
        <f t="shared" si="3"/>
        <v>687</v>
      </c>
      <c r="E17" s="15">
        <f t="shared" si="6"/>
        <v>0.049</v>
      </c>
      <c r="F17" s="16">
        <v>0</v>
      </c>
      <c r="G17" s="16">
        <v>12</v>
      </c>
      <c r="H17" s="10">
        <v>12</v>
      </c>
      <c r="I17" s="17">
        <f t="shared" si="4"/>
        <v>0.1143</v>
      </c>
      <c r="J17" s="12">
        <f t="shared" si="5"/>
        <v>354</v>
      </c>
      <c r="K17" s="12">
        <f t="shared" si="1"/>
        <v>345</v>
      </c>
      <c r="L17" s="12">
        <f t="shared" si="2"/>
        <v>699</v>
      </c>
      <c r="M17" s="18">
        <f t="shared" si="7"/>
        <v>0.0499</v>
      </c>
    </row>
    <row r="18" spans="1:13" ht="30" customHeight="1">
      <c r="A18" s="7" t="s">
        <v>18</v>
      </c>
      <c r="B18" s="14">
        <v>367</v>
      </c>
      <c r="C18" s="14">
        <v>457</v>
      </c>
      <c r="D18" s="8">
        <f t="shared" si="3"/>
        <v>824</v>
      </c>
      <c r="E18" s="15">
        <f t="shared" si="6"/>
        <v>0.059</v>
      </c>
      <c r="F18" s="16">
        <v>1</v>
      </c>
      <c r="G18" s="16">
        <v>6</v>
      </c>
      <c r="H18" s="10">
        <f t="shared" si="0"/>
        <v>7</v>
      </c>
      <c r="I18" s="17">
        <f t="shared" si="4"/>
        <v>0.0667</v>
      </c>
      <c r="J18" s="12">
        <f t="shared" si="5"/>
        <v>368</v>
      </c>
      <c r="K18" s="12">
        <f t="shared" si="1"/>
        <v>463</v>
      </c>
      <c r="L18" s="12">
        <f t="shared" si="2"/>
        <v>831</v>
      </c>
      <c r="M18" s="18">
        <f t="shared" si="7"/>
        <v>0.0593</v>
      </c>
    </row>
    <row r="19" spans="1:13" ht="30" customHeight="1">
      <c r="A19" s="7" t="s">
        <v>19</v>
      </c>
      <c r="B19" s="14">
        <v>561</v>
      </c>
      <c r="C19" s="14">
        <v>642</v>
      </c>
      <c r="D19" s="8">
        <f t="shared" si="3"/>
        <v>1203</v>
      </c>
      <c r="E19" s="15">
        <f t="shared" si="6"/>
        <v>0.086</v>
      </c>
      <c r="F19" s="16">
        <v>0</v>
      </c>
      <c r="G19" s="16">
        <v>4</v>
      </c>
      <c r="H19" s="10">
        <f t="shared" si="0"/>
        <v>4</v>
      </c>
      <c r="I19" s="17">
        <f t="shared" si="4"/>
        <v>0.0381</v>
      </c>
      <c r="J19" s="12">
        <f t="shared" si="5"/>
        <v>561</v>
      </c>
      <c r="K19" s="12">
        <f t="shared" si="1"/>
        <v>646</v>
      </c>
      <c r="L19" s="12">
        <f t="shared" si="2"/>
        <v>1207</v>
      </c>
      <c r="M19" s="18">
        <f t="shared" si="7"/>
        <v>0.0861</v>
      </c>
    </row>
    <row r="20" spans="1:13" ht="30" customHeight="1">
      <c r="A20" s="7" t="s">
        <v>20</v>
      </c>
      <c r="B20" s="14">
        <v>884</v>
      </c>
      <c r="C20" s="14">
        <v>961</v>
      </c>
      <c r="D20" s="8">
        <f t="shared" si="3"/>
        <v>1845</v>
      </c>
      <c r="E20" s="15">
        <f t="shared" si="6"/>
        <v>0.133</v>
      </c>
      <c r="F20" s="16">
        <v>2</v>
      </c>
      <c r="G20" s="16">
        <v>5</v>
      </c>
      <c r="H20" s="10">
        <f t="shared" si="0"/>
        <v>7</v>
      </c>
      <c r="I20" s="17">
        <f t="shared" si="4"/>
        <v>0.0667</v>
      </c>
      <c r="J20" s="12">
        <f t="shared" si="5"/>
        <v>886</v>
      </c>
      <c r="K20" s="12">
        <f t="shared" si="1"/>
        <v>966</v>
      </c>
      <c r="L20" s="12">
        <f t="shared" si="2"/>
        <v>1852</v>
      </c>
      <c r="M20" s="18">
        <f t="shared" si="7"/>
        <v>0.1321</v>
      </c>
    </row>
    <row r="21" spans="1:13" ht="30" customHeight="1">
      <c r="A21" s="7" t="s">
        <v>21</v>
      </c>
      <c r="B21" s="14">
        <v>736</v>
      </c>
      <c r="C21" s="14">
        <v>777</v>
      </c>
      <c r="D21" s="8">
        <f t="shared" si="3"/>
        <v>1513</v>
      </c>
      <c r="E21" s="15">
        <f t="shared" si="6"/>
        <v>0.109</v>
      </c>
      <c r="F21" s="16">
        <v>3</v>
      </c>
      <c r="G21" s="16">
        <v>1</v>
      </c>
      <c r="H21" s="10">
        <f t="shared" si="0"/>
        <v>4</v>
      </c>
      <c r="I21" s="17">
        <f t="shared" si="4"/>
        <v>0.0381</v>
      </c>
      <c r="J21" s="12">
        <f t="shared" si="5"/>
        <v>739</v>
      </c>
      <c r="K21" s="12">
        <f t="shared" si="1"/>
        <v>778</v>
      </c>
      <c r="L21" s="12">
        <f t="shared" si="2"/>
        <v>1517</v>
      </c>
      <c r="M21" s="18">
        <f t="shared" si="7"/>
        <v>0.1082</v>
      </c>
    </row>
    <row r="22" spans="1:13" ht="30" customHeight="1">
      <c r="A22" s="7" t="s">
        <v>22</v>
      </c>
      <c r="B22" s="14">
        <v>604</v>
      </c>
      <c r="C22" s="14">
        <v>492</v>
      </c>
      <c r="D22" s="8">
        <f t="shared" si="3"/>
        <v>1096</v>
      </c>
      <c r="E22" s="15">
        <f t="shared" si="6"/>
        <v>0.079</v>
      </c>
      <c r="F22" s="16">
        <v>1</v>
      </c>
      <c r="G22" s="16">
        <v>0</v>
      </c>
      <c r="H22" s="10">
        <f t="shared" si="0"/>
        <v>1</v>
      </c>
      <c r="I22" s="17">
        <f t="shared" si="4"/>
        <v>0.0095</v>
      </c>
      <c r="J22" s="12">
        <f t="shared" si="5"/>
        <v>605</v>
      </c>
      <c r="K22" s="12">
        <f t="shared" si="1"/>
        <v>492</v>
      </c>
      <c r="L22" s="12">
        <f t="shared" si="2"/>
        <v>1097</v>
      </c>
      <c r="M22" s="18">
        <f t="shared" si="7"/>
        <v>0.0782</v>
      </c>
    </row>
    <row r="23" spans="1:13" ht="30" customHeight="1">
      <c r="A23" s="7" t="s">
        <v>23</v>
      </c>
      <c r="B23" s="14">
        <v>283</v>
      </c>
      <c r="C23" s="14">
        <v>308</v>
      </c>
      <c r="D23" s="8">
        <f t="shared" si="3"/>
        <v>591</v>
      </c>
      <c r="E23" s="15">
        <f t="shared" si="6"/>
        <v>0.042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283</v>
      </c>
      <c r="K23" s="12">
        <f t="shared" si="1"/>
        <v>308</v>
      </c>
      <c r="L23" s="12">
        <f t="shared" si="2"/>
        <v>591</v>
      </c>
      <c r="M23" s="18">
        <f t="shared" si="7"/>
        <v>0.0421</v>
      </c>
    </row>
    <row r="24" spans="1:13" ht="30" customHeight="1">
      <c r="A24" s="7" t="s">
        <v>24</v>
      </c>
      <c r="B24" s="14">
        <v>134</v>
      </c>
      <c r="C24" s="14">
        <v>237</v>
      </c>
      <c r="D24" s="8">
        <f t="shared" si="3"/>
        <v>371</v>
      </c>
      <c r="E24" s="15">
        <f t="shared" si="6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134</v>
      </c>
      <c r="K24" s="12">
        <f t="shared" si="1"/>
        <v>237</v>
      </c>
      <c r="L24" s="12">
        <f t="shared" si="2"/>
        <v>371</v>
      </c>
      <c r="M24" s="18">
        <v>0.026</v>
      </c>
    </row>
    <row r="25" spans="1:13" ht="30" customHeight="1">
      <c r="A25" s="7" t="s">
        <v>25</v>
      </c>
      <c r="B25" s="14">
        <v>51</v>
      </c>
      <c r="C25" s="14">
        <v>171</v>
      </c>
      <c r="D25" s="8">
        <f t="shared" si="3"/>
        <v>222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51</v>
      </c>
      <c r="K25" s="12">
        <f t="shared" si="1"/>
        <v>171</v>
      </c>
      <c r="L25" s="12">
        <f t="shared" si="2"/>
        <v>222</v>
      </c>
      <c r="M25" s="18">
        <f t="shared" si="7"/>
        <v>0.0158</v>
      </c>
    </row>
    <row r="26" spans="1:13" ht="30" customHeight="1">
      <c r="A26" s="7" t="s">
        <v>26</v>
      </c>
      <c r="B26" s="14">
        <v>9</v>
      </c>
      <c r="C26" s="14">
        <v>49</v>
      </c>
      <c r="D26" s="8">
        <f t="shared" si="3"/>
        <v>58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9</v>
      </c>
      <c r="K26" s="12">
        <f t="shared" si="1"/>
        <v>49</v>
      </c>
      <c r="L26" s="12">
        <f t="shared" si="2"/>
        <v>58</v>
      </c>
      <c r="M26" s="18">
        <f t="shared" si="7"/>
        <v>0.0041</v>
      </c>
    </row>
    <row r="27" spans="1:13" ht="30" customHeight="1" thickBot="1">
      <c r="A27" s="19" t="s">
        <v>27</v>
      </c>
      <c r="B27" s="20">
        <v>0</v>
      </c>
      <c r="C27" s="20">
        <v>5</v>
      </c>
      <c r="D27" s="22">
        <f t="shared" si="3"/>
        <v>5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0</v>
      </c>
      <c r="K27" s="26">
        <f t="shared" si="1"/>
        <v>5</v>
      </c>
      <c r="L27" s="26">
        <f t="shared" si="2"/>
        <v>5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43040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6832</v>
      </c>
      <c r="C6" s="8">
        <f>SUM(C7:C27)</f>
        <v>7077</v>
      </c>
      <c r="D6" s="8">
        <f>SUM(B6:C6)</f>
        <v>13909</v>
      </c>
      <c r="E6" s="9">
        <f>SUM(E7:E27)</f>
        <v>1.00006</v>
      </c>
      <c r="F6" s="10">
        <f>SUM(F7:F27)</f>
        <v>45</v>
      </c>
      <c r="G6" s="10">
        <f>SUM(G7:G27)</f>
        <v>60</v>
      </c>
      <c r="H6" s="10">
        <f aca="true" t="shared" si="0" ref="H6:H27">SUM(F6:G6)</f>
        <v>105</v>
      </c>
      <c r="I6" s="11">
        <f>SUM(I7:I27)</f>
        <v>0.9985</v>
      </c>
      <c r="J6" s="12">
        <f>SUM(J7:J27)</f>
        <v>6877</v>
      </c>
      <c r="K6" s="12">
        <f aca="true" t="shared" si="1" ref="K6:K27">SUM(C6,G6)</f>
        <v>7137</v>
      </c>
      <c r="L6" s="12">
        <f aca="true" t="shared" si="2" ref="L6:L27">SUM(J6:K6)</f>
        <v>14014</v>
      </c>
      <c r="M6" s="13">
        <v>1</v>
      </c>
    </row>
    <row r="7" spans="1:13" ht="30" customHeight="1">
      <c r="A7" s="7" t="s">
        <v>7</v>
      </c>
      <c r="B7" s="14">
        <v>124</v>
      </c>
      <c r="C7" s="14">
        <v>155</v>
      </c>
      <c r="D7" s="8">
        <f aca="true" t="shared" si="3" ref="D7:D27">B7+C7</f>
        <v>279</v>
      </c>
      <c r="E7" s="15">
        <f>ROUND(D7/$D$6,5)</f>
        <v>0.02006</v>
      </c>
      <c r="F7" s="16">
        <v>3</v>
      </c>
      <c r="G7" s="16">
        <v>4</v>
      </c>
      <c r="H7" s="10">
        <f t="shared" si="0"/>
        <v>7</v>
      </c>
      <c r="I7" s="17">
        <v>0.066</v>
      </c>
      <c r="J7" s="12">
        <f aca="true" t="shared" si="4" ref="J7:J27">B7+F7</f>
        <v>127</v>
      </c>
      <c r="K7" s="12">
        <f t="shared" si="1"/>
        <v>159</v>
      </c>
      <c r="L7" s="12">
        <f t="shared" si="2"/>
        <v>286</v>
      </c>
      <c r="M7" s="18">
        <f>ROUND(L7/$L$6,4)</f>
        <v>0.0204</v>
      </c>
    </row>
    <row r="8" spans="1:13" ht="30" customHeight="1">
      <c r="A8" s="7" t="s">
        <v>8</v>
      </c>
      <c r="B8" s="14">
        <v>181</v>
      </c>
      <c r="C8" s="14">
        <v>160</v>
      </c>
      <c r="D8" s="8">
        <f t="shared" si="3"/>
        <v>341</v>
      </c>
      <c r="E8" s="15">
        <f>ROUND(D8/$D$6,3)</f>
        <v>0.025</v>
      </c>
      <c r="F8" s="16">
        <v>1</v>
      </c>
      <c r="G8" s="16">
        <v>0</v>
      </c>
      <c r="H8" s="10">
        <f t="shared" si="0"/>
        <v>1</v>
      </c>
      <c r="I8" s="17">
        <f aca="true" t="shared" si="5" ref="I8:I27">ROUND(H8/$H$6,4)</f>
        <v>0.0095</v>
      </c>
      <c r="J8" s="12">
        <f t="shared" si="4"/>
        <v>182</v>
      </c>
      <c r="K8" s="12">
        <f t="shared" si="1"/>
        <v>160</v>
      </c>
      <c r="L8" s="12">
        <f t="shared" si="2"/>
        <v>342</v>
      </c>
      <c r="M8" s="18">
        <f>ROUND(L8/$L$6,4)</f>
        <v>0.0244</v>
      </c>
    </row>
    <row r="9" spans="1:13" ht="30" customHeight="1">
      <c r="A9" s="7" t="s">
        <v>9</v>
      </c>
      <c r="B9" s="14">
        <v>236</v>
      </c>
      <c r="C9" s="14">
        <v>228</v>
      </c>
      <c r="D9" s="8">
        <f t="shared" si="3"/>
        <v>464</v>
      </c>
      <c r="E9" s="15">
        <f>ROUND(D9/$D$6,3)</f>
        <v>0.033</v>
      </c>
      <c r="F9" s="16">
        <v>0</v>
      </c>
      <c r="G9" s="16">
        <v>1</v>
      </c>
      <c r="H9" s="10">
        <f t="shared" si="0"/>
        <v>1</v>
      </c>
      <c r="I9" s="17">
        <f t="shared" si="5"/>
        <v>0.0095</v>
      </c>
      <c r="J9" s="12">
        <f t="shared" si="4"/>
        <v>236</v>
      </c>
      <c r="K9" s="12">
        <f t="shared" si="1"/>
        <v>229</v>
      </c>
      <c r="L9" s="12">
        <f t="shared" si="2"/>
        <v>465</v>
      </c>
      <c r="M9" s="18">
        <f>ROUND(L9/$L$6,4)</f>
        <v>0.0332</v>
      </c>
    </row>
    <row r="10" spans="1:13" ht="30" customHeight="1">
      <c r="A10" s="7" t="s">
        <v>10</v>
      </c>
      <c r="B10" s="14">
        <v>278</v>
      </c>
      <c r="C10" s="14">
        <v>271</v>
      </c>
      <c r="D10" s="8">
        <f t="shared" si="3"/>
        <v>549</v>
      </c>
      <c r="E10" s="15">
        <f aca="true" t="shared" si="6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278</v>
      </c>
      <c r="K10" s="12">
        <f t="shared" si="1"/>
        <v>271</v>
      </c>
      <c r="L10" s="12">
        <f t="shared" si="2"/>
        <v>549</v>
      </c>
      <c r="M10" s="18">
        <f>ROUND(L10/$L$6,4)</f>
        <v>0.0392</v>
      </c>
    </row>
    <row r="11" spans="1:13" ht="30" customHeight="1">
      <c r="A11" s="7" t="s">
        <v>11</v>
      </c>
      <c r="B11" s="14">
        <v>230</v>
      </c>
      <c r="C11" s="14">
        <v>242</v>
      </c>
      <c r="D11" s="8">
        <f t="shared" si="3"/>
        <v>472</v>
      </c>
      <c r="E11" s="15">
        <f t="shared" si="6"/>
        <v>0.034</v>
      </c>
      <c r="F11" s="16">
        <v>5</v>
      </c>
      <c r="G11" s="16">
        <v>3</v>
      </c>
      <c r="H11" s="10">
        <f t="shared" si="0"/>
        <v>8</v>
      </c>
      <c r="I11" s="17">
        <f t="shared" si="5"/>
        <v>0.0762</v>
      </c>
      <c r="J11" s="12">
        <f t="shared" si="4"/>
        <v>235</v>
      </c>
      <c r="K11" s="12">
        <f t="shared" si="1"/>
        <v>245</v>
      </c>
      <c r="L11" s="12">
        <f t="shared" si="2"/>
        <v>480</v>
      </c>
      <c r="M11" s="18">
        <f aca="true" t="shared" si="7" ref="M11:M26">ROUND(L11/$L$6,4)</f>
        <v>0.0343</v>
      </c>
    </row>
    <row r="12" spans="1:13" ht="30" customHeight="1">
      <c r="A12" s="7" t="s">
        <v>12</v>
      </c>
      <c r="B12" s="14">
        <v>243</v>
      </c>
      <c r="C12" s="14">
        <v>242</v>
      </c>
      <c r="D12" s="8">
        <f t="shared" si="3"/>
        <v>485</v>
      </c>
      <c r="E12" s="15">
        <f t="shared" si="6"/>
        <v>0.035</v>
      </c>
      <c r="F12" s="16">
        <v>12</v>
      </c>
      <c r="G12" s="16">
        <v>5</v>
      </c>
      <c r="H12" s="10">
        <f t="shared" si="0"/>
        <v>17</v>
      </c>
      <c r="I12" s="17">
        <f t="shared" si="5"/>
        <v>0.1619</v>
      </c>
      <c r="J12" s="12">
        <f t="shared" si="4"/>
        <v>255</v>
      </c>
      <c r="K12" s="12">
        <f t="shared" si="1"/>
        <v>247</v>
      </c>
      <c r="L12" s="12">
        <f t="shared" si="2"/>
        <v>502</v>
      </c>
      <c r="M12" s="18">
        <f t="shared" si="7"/>
        <v>0.0358</v>
      </c>
    </row>
    <row r="13" spans="1:13" ht="30" customHeight="1">
      <c r="A13" s="7" t="s">
        <v>13</v>
      </c>
      <c r="B13" s="14">
        <v>268</v>
      </c>
      <c r="C13" s="14">
        <v>255</v>
      </c>
      <c r="D13" s="8">
        <f t="shared" si="3"/>
        <v>523</v>
      </c>
      <c r="E13" s="15">
        <f t="shared" si="6"/>
        <v>0.038</v>
      </c>
      <c r="F13" s="16">
        <v>10</v>
      </c>
      <c r="G13" s="16">
        <v>1</v>
      </c>
      <c r="H13" s="10">
        <f t="shared" si="0"/>
        <v>11</v>
      </c>
      <c r="I13" s="17">
        <f t="shared" si="5"/>
        <v>0.1048</v>
      </c>
      <c r="J13" s="12">
        <f t="shared" si="4"/>
        <v>278</v>
      </c>
      <c r="K13" s="12">
        <f t="shared" si="1"/>
        <v>256</v>
      </c>
      <c r="L13" s="12">
        <f t="shared" si="2"/>
        <v>534</v>
      </c>
      <c r="M13" s="18">
        <f t="shared" si="7"/>
        <v>0.0381</v>
      </c>
    </row>
    <row r="14" spans="1:13" ht="30" customHeight="1">
      <c r="A14" s="7" t="s">
        <v>14</v>
      </c>
      <c r="B14" s="14">
        <v>346</v>
      </c>
      <c r="C14" s="14">
        <v>294</v>
      </c>
      <c r="D14" s="8">
        <f t="shared" si="3"/>
        <v>640</v>
      </c>
      <c r="E14" s="15">
        <f t="shared" si="6"/>
        <v>0.046</v>
      </c>
      <c r="F14" s="16">
        <v>1</v>
      </c>
      <c r="G14" s="16">
        <v>8</v>
      </c>
      <c r="H14" s="10">
        <f t="shared" si="0"/>
        <v>9</v>
      </c>
      <c r="I14" s="17">
        <f t="shared" si="5"/>
        <v>0.0857</v>
      </c>
      <c r="J14" s="12">
        <f t="shared" si="4"/>
        <v>347</v>
      </c>
      <c r="K14" s="12">
        <f t="shared" si="1"/>
        <v>302</v>
      </c>
      <c r="L14" s="12">
        <f t="shared" si="2"/>
        <v>649</v>
      </c>
      <c r="M14" s="18">
        <f t="shared" si="7"/>
        <v>0.0463</v>
      </c>
    </row>
    <row r="15" spans="1:13" ht="30" customHeight="1">
      <c r="A15" s="7" t="s">
        <v>15</v>
      </c>
      <c r="B15" s="14">
        <v>492</v>
      </c>
      <c r="C15" s="14">
        <v>417</v>
      </c>
      <c r="D15" s="8">
        <f t="shared" si="3"/>
        <v>909</v>
      </c>
      <c r="E15" s="15">
        <f t="shared" si="6"/>
        <v>0.065</v>
      </c>
      <c r="F15" s="16">
        <v>2</v>
      </c>
      <c r="G15" s="16">
        <v>4</v>
      </c>
      <c r="H15" s="10">
        <f t="shared" si="0"/>
        <v>6</v>
      </c>
      <c r="I15" s="17">
        <f t="shared" si="5"/>
        <v>0.0571</v>
      </c>
      <c r="J15" s="12">
        <f t="shared" si="4"/>
        <v>494</v>
      </c>
      <c r="K15" s="12">
        <f t="shared" si="1"/>
        <v>421</v>
      </c>
      <c r="L15" s="12">
        <f t="shared" si="2"/>
        <v>915</v>
      </c>
      <c r="M15" s="18">
        <f t="shared" si="7"/>
        <v>0.0653</v>
      </c>
    </row>
    <row r="16" spans="1:13" ht="30" customHeight="1">
      <c r="A16" s="7" t="s">
        <v>16</v>
      </c>
      <c r="B16" s="14">
        <v>449</v>
      </c>
      <c r="C16" s="14">
        <v>383</v>
      </c>
      <c r="D16" s="8">
        <f t="shared" si="3"/>
        <v>832</v>
      </c>
      <c r="E16" s="15">
        <f t="shared" si="6"/>
        <v>0.06</v>
      </c>
      <c r="F16" s="16">
        <v>4</v>
      </c>
      <c r="G16" s="16">
        <v>6</v>
      </c>
      <c r="H16" s="10">
        <f t="shared" si="0"/>
        <v>10</v>
      </c>
      <c r="I16" s="17">
        <f t="shared" si="5"/>
        <v>0.0952</v>
      </c>
      <c r="J16" s="12">
        <f t="shared" si="4"/>
        <v>453</v>
      </c>
      <c r="K16" s="12">
        <f t="shared" si="1"/>
        <v>389</v>
      </c>
      <c r="L16" s="12">
        <f t="shared" si="2"/>
        <v>842</v>
      </c>
      <c r="M16" s="18">
        <f t="shared" si="7"/>
        <v>0.0601</v>
      </c>
    </row>
    <row r="17" spans="1:13" ht="30" customHeight="1">
      <c r="A17" s="7" t="s">
        <v>17</v>
      </c>
      <c r="B17" s="14">
        <v>360</v>
      </c>
      <c r="C17" s="14">
        <v>336</v>
      </c>
      <c r="D17" s="8">
        <f t="shared" si="3"/>
        <v>696</v>
      </c>
      <c r="E17" s="15">
        <f t="shared" si="6"/>
        <v>0.05</v>
      </c>
      <c r="F17" s="16">
        <v>0</v>
      </c>
      <c r="G17" s="16">
        <v>12</v>
      </c>
      <c r="H17" s="10">
        <v>12</v>
      </c>
      <c r="I17" s="17">
        <f t="shared" si="5"/>
        <v>0.1143</v>
      </c>
      <c r="J17" s="12">
        <f t="shared" si="4"/>
        <v>360</v>
      </c>
      <c r="K17" s="12">
        <f t="shared" si="1"/>
        <v>348</v>
      </c>
      <c r="L17" s="12">
        <f t="shared" si="2"/>
        <v>708</v>
      </c>
      <c r="M17" s="18">
        <f t="shared" si="7"/>
        <v>0.0505</v>
      </c>
    </row>
    <row r="18" spans="1:13" ht="30" customHeight="1">
      <c r="A18" s="7" t="s">
        <v>18</v>
      </c>
      <c r="B18" s="14">
        <v>364</v>
      </c>
      <c r="C18" s="14">
        <v>452</v>
      </c>
      <c r="D18" s="8">
        <f t="shared" si="3"/>
        <v>816</v>
      </c>
      <c r="E18" s="15">
        <f t="shared" si="6"/>
        <v>0.059</v>
      </c>
      <c r="F18" s="16">
        <v>1</v>
      </c>
      <c r="G18" s="16">
        <v>5</v>
      </c>
      <c r="H18" s="10">
        <f t="shared" si="0"/>
        <v>6</v>
      </c>
      <c r="I18" s="17">
        <f t="shared" si="5"/>
        <v>0.0571</v>
      </c>
      <c r="J18" s="12">
        <f t="shared" si="4"/>
        <v>365</v>
      </c>
      <c r="K18" s="12">
        <f t="shared" si="1"/>
        <v>457</v>
      </c>
      <c r="L18" s="12">
        <f t="shared" si="2"/>
        <v>822</v>
      </c>
      <c r="M18" s="18">
        <f t="shared" si="7"/>
        <v>0.0587</v>
      </c>
    </row>
    <row r="19" spans="1:13" ht="30" customHeight="1">
      <c r="A19" s="7" t="s">
        <v>19</v>
      </c>
      <c r="B19" s="14">
        <v>557</v>
      </c>
      <c r="C19" s="14">
        <v>644</v>
      </c>
      <c r="D19" s="8">
        <f t="shared" si="3"/>
        <v>1201</v>
      </c>
      <c r="E19" s="15">
        <f t="shared" si="6"/>
        <v>0.086</v>
      </c>
      <c r="F19" s="16">
        <v>0</v>
      </c>
      <c r="G19" s="16">
        <v>5</v>
      </c>
      <c r="H19" s="10">
        <f t="shared" si="0"/>
        <v>5</v>
      </c>
      <c r="I19" s="17">
        <f t="shared" si="5"/>
        <v>0.0476</v>
      </c>
      <c r="J19" s="12">
        <f t="shared" si="4"/>
        <v>557</v>
      </c>
      <c r="K19" s="12">
        <f t="shared" si="1"/>
        <v>649</v>
      </c>
      <c r="L19" s="12">
        <f t="shared" si="2"/>
        <v>1206</v>
      </c>
      <c r="M19" s="18">
        <f t="shared" si="7"/>
        <v>0.0861</v>
      </c>
    </row>
    <row r="20" spans="1:13" ht="30" customHeight="1">
      <c r="A20" s="7" t="s">
        <v>20</v>
      </c>
      <c r="B20" s="14">
        <v>867</v>
      </c>
      <c r="C20" s="14">
        <v>944</v>
      </c>
      <c r="D20" s="8">
        <f t="shared" si="3"/>
        <v>1811</v>
      </c>
      <c r="E20" s="15">
        <f t="shared" si="6"/>
        <v>0.13</v>
      </c>
      <c r="F20" s="16">
        <v>2</v>
      </c>
      <c r="G20" s="16">
        <v>5</v>
      </c>
      <c r="H20" s="10">
        <f t="shared" si="0"/>
        <v>7</v>
      </c>
      <c r="I20" s="17">
        <v>0.066</v>
      </c>
      <c r="J20" s="12">
        <f t="shared" si="4"/>
        <v>869</v>
      </c>
      <c r="K20" s="12">
        <f t="shared" si="1"/>
        <v>949</v>
      </c>
      <c r="L20" s="12">
        <f t="shared" si="2"/>
        <v>1818</v>
      </c>
      <c r="M20" s="18">
        <f t="shared" si="7"/>
        <v>0.1297</v>
      </c>
    </row>
    <row r="21" spans="1:13" ht="30" customHeight="1">
      <c r="A21" s="7" t="s">
        <v>21</v>
      </c>
      <c r="B21" s="14">
        <v>751</v>
      </c>
      <c r="C21" s="14">
        <v>783</v>
      </c>
      <c r="D21" s="8">
        <f t="shared" si="3"/>
        <v>1534</v>
      </c>
      <c r="E21" s="15">
        <f t="shared" si="6"/>
        <v>0.11</v>
      </c>
      <c r="F21" s="16">
        <v>3</v>
      </c>
      <c r="G21" s="16">
        <v>1</v>
      </c>
      <c r="H21" s="10">
        <f t="shared" si="0"/>
        <v>4</v>
      </c>
      <c r="I21" s="17">
        <f t="shared" si="5"/>
        <v>0.0381</v>
      </c>
      <c r="J21" s="12">
        <f t="shared" si="4"/>
        <v>754</v>
      </c>
      <c r="K21" s="12">
        <f t="shared" si="1"/>
        <v>784</v>
      </c>
      <c r="L21" s="12">
        <f t="shared" si="2"/>
        <v>1538</v>
      </c>
      <c r="M21" s="18">
        <f t="shared" si="7"/>
        <v>0.1097</v>
      </c>
    </row>
    <row r="22" spans="1:13" ht="30" customHeight="1">
      <c r="A22" s="7" t="s">
        <v>22</v>
      </c>
      <c r="B22" s="14">
        <v>598</v>
      </c>
      <c r="C22" s="14">
        <v>495</v>
      </c>
      <c r="D22" s="8">
        <f t="shared" si="3"/>
        <v>1093</v>
      </c>
      <c r="E22" s="15">
        <f t="shared" si="6"/>
        <v>0.079</v>
      </c>
      <c r="F22" s="16">
        <v>1</v>
      </c>
      <c r="G22" s="16">
        <v>0</v>
      </c>
      <c r="H22" s="10">
        <f t="shared" si="0"/>
        <v>1</v>
      </c>
      <c r="I22" s="17">
        <f t="shared" si="5"/>
        <v>0.0095</v>
      </c>
      <c r="J22" s="12">
        <f t="shared" si="4"/>
        <v>599</v>
      </c>
      <c r="K22" s="12">
        <f t="shared" si="1"/>
        <v>495</v>
      </c>
      <c r="L22" s="12">
        <f t="shared" si="2"/>
        <v>1094</v>
      </c>
      <c r="M22" s="18">
        <f t="shared" si="7"/>
        <v>0.0781</v>
      </c>
    </row>
    <row r="23" spans="1:13" ht="30" customHeight="1">
      <c r="A23" s="7" t="s">
        <v>23</v>
      </c>
      <c r="B23" s="14">
        <v>293</v>
      </c>
      <c r="C23" s="14">
        <v>311</v>
      </c>
      <c r="D23" s="8">
        <f t="shared" si="3"/>
        <v>604</v>
      </c>
      <c r="E23" s="15">
        <f t="shared" si="6"/>
        <v>0.043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293</v>
      </c>
      <c r="K23" s="12">
        <f t="shared" si="1"/>
        <v>311</v>
      </c>
      <c r="L23" s="12">
        <f t="shared" si="2"/>
        <v>604</v>
      </c>
      <c r="M23" s="18">
        <f t="shared" si="7"/>
        <v>0.0431</v>
      </c>
    </row>
    <row r="24" spans="1:13" ht="30" customHeight="1">
      <c r="A24" s="7" t="s">
        <v>24</v>
      </c>
      <c r="B24" s="14">
        <v>135</v>
      </c>
      <c r="C24" s="14">
        <v>239</v>
      </c>
      <c r="D24" s="8">
        <f t="shared" si="3"/>
        <v>374</v>
      </c>
      <c r="E24" s="15">
        <f t="shared" si="6"/>
        <v>0.027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135</v>
      </c>
      <c r="K24" s="12">
        <f t="shared" si="1"/>
        <v>239</v>
      </c>
      <c r="L24" s="12">
        <f t="shared" si="2"/>
        <v>374</v>
      </c>
      <c r="M24" s="18">
        <f t="shared" si="7"/>
        <v>0.0267</v>
      </c>
    </row>
    <row r="25" spans="1:13" ht="30" customHeight="1">
      <c r="A25" s="7" t="s">
        <v>25</v>
      </c>
      <c r="B25" s="14">
        <v>52</v>
      </c>
      <c r="C25" s="14">
        <v>173</v>
      </c>
      <c r="D25" s="8">
        <f t="shared" si="3"/>
        <v>225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52</v>
      </c>
      <c r="K25" s="12">
        <f t="shared" si="1"/>
        <v>173</v>
      </c>
      <c r="L25" s="12">
        <f t="shared" si="2"/>
        <v>225</v>
      </c>
      <c r="M25" s="18">
        <f t="shared" si="7"/>
        <v>0.0161</v>
      </c>
    </row>
    <row r="26" spans="1:13" ht="30" customHeight="1">
      <c r="A26" s="7" t="s">
        <v>26</v>
      </c>
      <c r="B26" s="14">
        <v>7</v>
      </c>
      <c r="C26" s="14">
        <v>48</v>
      </c>
      <c r="D26" s="8">
        <f t="shared" si="3"/>
        <v>55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7</v>
      </c>
      <c r="K26" s="12">
        <f t="shared" si="1"/>
        <v>48</v>
      </c>
      <c r="L26" s="12">
        <f t="shared" si="2"/>
        <v>55</v>
      </c>
      <c r="M26" s="18">
        <f t="shared" si="7"/>
        <v>0.0039</v>
      </c>
    </row>
    <row r="27" spans="1:13" ht="30" customHeight="1" thickBot="1">
      <c r="A27" s="19" t="s">
        <v>27</v>
      </c>
      <c r="B27" s="20">
        <v>1</v>
      </c>
      <c r="C27" s="20">
        <v>5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1</v>
      </c>
      <c r="K27" s="26">
        <f t="shared" si="1"/>
        <v>5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43070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6828</v>
      </c>
      <c r="C6" s="8">
        <f>SUM(C7:C27)</f>
        <v>7077</v>
      </c>
      <c r="D6" s="8">
        <f>SUM(B6:C6)</f>
        <v>13905</v>
      </c>
      <c r="E6" s="9">
        <f>SUM(E7:E27)</f>
        <v>1.00028</v>
      </c>
      <c r="F6" s="10">
        <f>SUM(F7:F27)</f>
        <v>48</v>
      </c>
      <c r="G6" s="10">
        <f>SUM(G7:G27)</f>
        <v>62</v>
      </c>
      <c r="H6" s="10">
        <f aca="true" t="shared" si="0" ref="H6:H27">SUM(F6:G6)</f>
        <v>110</v>
      </c>
      <c r="I6" s="11">
        <f>SUM(I7:I27)</f>
        <v>0.9990999999999999</v>
      </c>
      <c r="J6" s="12">
        <f>SUM(J7:J27)</f>
        <v>6876</v>
      </c>
      <c r="K6" s="12">
        <f aca="true" t="shared" si="1" ref="K6:K27">SUM(C6,G6)</f>
        <v>7139</v>
      </c>
      <c r="L6" s="12">
        <f aca="true" t="shared" si="2" ref="L6:L27">SUM(J6:K6)</f>
        <v>14015</v>
      </c>
      <c r="M6" s="13">
        <v>1</v>
      </c>
    </row>
    <row r="7" spans="1:13" ht="30" customHeight="1">
      <c r="A7" s="7" t="s">
        <v>7</v>
      </c>
      <c r="B7" s="14">
        <v>126</v>
      </c>
      <c r="C7" s="14">
        <v>156</v>
      </c>
      <c r="D7" s="8">
        <f aca="true" t="shared" si="3" ref="D7:D27">B7+C7</f>
        <v>282</v>
      </c>
      <c r="E7" s="15">
        <f>ROUND(D7/$D$6,5)</f>
        <v>0.02028</v>
      </c>
      <c r="F7" s="16">
        <v>3</v>
      </c>
      <c r="G7" s="16">
        <v>4</v>
      </c>
      <c r="H7" s="10">
        <f t="shared" si="0"/>
        <v>7</v>
      </c>
      <c r="I7" s="17">
        <f aca="true" t="shared" si="4" ref="I7:I27">ROUND(H7/$H$6,4)</f>
        <v>0.0636</v>
      </c>
      <c r="J7" s="12">
        <f aca="true" t="shared" si="5" ref="J7:J27">B7+F7</f>
        <v>129</v>
      </c>
      <c r="K7" s="12">
        <f t="shared" si="1"/>
        <v>160</v>
      </c>
      <c r="L7" s="12">
        <f t="shared" si="2"/>
        <v>289</v>
      </c>
      <c r="M7" s="18">
        <f>ROUND(L7/$L$6,4)</f>
        <v>0.0206</v>
      </c>
    </row>
    <row r="8" spans="1:13" ht="30" customHeight="1">
      <c r="A8" s="7" t="s">
        <v>8</v>
      </c>
      <c r="B8" s="14">
        <v>181</v>
      </c>
      <c r="C8" s="14">
        <v>162</v>
      </c>
      <c r="D8" s="8">
        <f t="shared" si="3"/>
        <v>343</v>
      </c>
      <c r="E8" s="15">
        <f>ROUND(D8/$D$6,3)</f>
        <v>0.025</v>
      </c>
      <c r="F8" s="16">
        <v>1</v>
      </c>
      <c r="G8" s="16">
        <v>0</v>
      </c>
      <c r="H8" s="10">
        <f t="shared" si="0"/>
        <v>1</v>
      </c>
      <c r="I8" s="17">
        <f t="shared" si="4"/>
        <v>0.0091</v>
      </c>
      <c r="J8" s="12">
        <f t="shared" si="5"/>
        <v>182</v>
      </c>
      <c r="K8" s="12">
        <f t="shared" si="1"/>
        <v>162</v>
      </c>
      <c r="L8" s="12">
        <f t="shared" si="2"/>
        <v>344</v>
      </c>
      <c r="M8" s="18">
        <v>0.024</v>
      </c>
    </row>
    <row r="9" spans="1:13" ht="30" customHeight="1">
      <c r="A9" s="7" t="s">
        <v>9</v>
      </c>
      <c r="B9" s="14">
        <v>236</v>
      </c>
      <c r="C9" s="14">
        <v>225</v>
      </c>
      <c r="D9" s="8">
        <f t="shared" si="3"/>
        <v>461</v>
      </c>
      <c r="E9" s="15">
        <f>ROUND(D9/$D$6,3)</f>
        <v>0.033</v>
      </c>
      <c r="F9" s="16">
        <v>0</v>
      </c>
      <c r="G9" s="16">
        <v>1</v>
      </c>
      <c r="H9" s="10">
        <f t="shared" si="0"/>
        <v>1</v>
      </c>
      <c r="I9" s="17">
        <f t="shared" si="4"/>
        <v>0.0091</v>
      </c>
      <c r="J9" s="12">
        <f t="shared" si="5"/>
        <v>236</v>
      </c>
      <c r="K9" s="12">
        <f t="shared" si="1"/>
        <v>226</v>
      </c>
      <c r="L9" s="12">
        <f t="shared" si="2"/>
        <v>462</v>
      </c>
      <c r="M9" s="18">
        <f>ROUND(L9/$L$6,4)</f>
        <v>0.033</v>
      </c>
    </row>
    <row r="10" spans="1:13" ht="30" customHeight="1">
      <c r="A10" s="7" t="s">
        <v>10</v>
      </c>
      <c r="B10" s="14">
        <v>274</v>
      </c>
      <c r="C10" s="14">
        <v>270</v>
      </c>
      <c r="D10" s="8">
        <f t="shared" si="3"/>
        <v>544</v>
      </c>
      <c r="E10" s="15">
        <f aca="true" t="shared" si="6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274</v>
      </c>
      <c r="K10" s="12">
        <f t="shared" si="1"/>
        <v>270</v>
      </c>
      <c r="L10" s="12">
        <f t="shared" si="2"/>
        <v>544</v>
      </c>
      <c r="M10" s="18">
        <f>ROUND(L10/$L$6,4)</f>
        <v>0.0388</v>
      </c>
    </row>
    <row r="11" spans="1:13" ht="30" customHeight="1">
      <c r="A11" s="7" t="s">
        <v>11</v>
      </c>
      <c r="B11" s="14">
        <v>234</v>
      </c>
      <c r="C11" s="14">
        <v>238</v>
      </c>
      <c r="D11" s="8">
        <f t="shared" si="3"/>
        <v>472</v>
      </c>
      <c r="E11" s="15">
        <f t="shared" si="6"/>
        <v>0.034</v>
      </c>
      <c r="F11" s="16">
        <v>6</v>
      </c>
      <c r="G11" s="16">
        <v>3</v>
      </c>
      <c r="H11" s="10">
        <f t="shared" si="0"/>
        <v>9</v>
      </c>
      <c r="I11" s="17">
        <f t="shared" si="4"/>
        <v>0.0818</v>
      </c>
      <c r="J11" s="12">
        <f t="shared" si="5"/>
        <v>240</v>
      </c>
      <c r="K11" s="12">
        <f t="shared" si="1"/>
        <v>241</v>
      </c>
      <c r="L11" s="12">
        <f t="shared" si="2"/>
        <v>481</v>
      </c>
      <c r="M11" s="18">
        <f aca="true" t="shared" si="7" ref="M11:M26">ROUND(L11/$L$6,4)</f>
        <v>0.0343</v>
      </c>
    </row>
    <row r="12" spans="1:13" ht="30" customHeight="1">
      <c r="A12" s="7" t="s">
        <v>12</v>
      </c>
      <c r="B12" s="14">
        <v>244</v>
      </c>
      <c r="C12" s="14">
        <v>243</v>
      </c>
      <c r="D12" s="8">
        <f t="shared" si="3"/>
        <v>487</v>
      </c>
      <c r="E12" s="15">
        <f t="shared" si="6"/>
        <v>0.035</v>
      </c>
      <c r="F12" s="16">
        <v>14</v>
      </c>
      <c r="G12" s="16">
        <v>6</v>
      </c>
      <c r="H12" s="10">
        <f t="shared" si="0"/>
        <v>20</v>
      </c>
      <c r="I12" s="17">
        <v>0.181</v>
      </c>
      <c r="J12" s="12">
        <f t="shared" si="5"/>
        <v>258</v>
      </c>
      <c r="K12" s="12">
        <f t="shared" si="1"/>
        <v>249</v>
      </c>
      <c r="L12" s="12">
        <f t="shared" si="2"/>
        <v>507</v>
      </c>
      <c r="M12" s="18">
        <f t="shared" si="7"/>
        <v>0.0362</v>
      </c>
    </row>
    <row r="13" spans="1:13" ht="30" customHeight="1">
      <c r="A13" s="7" t="s">
        <v>13</v>
      </c>
      <c r="B13" s="14">
        <v>266</v>
      </c>
      <c r="C13" s="14">
        <v>252</v>
      </c>
      <c r="D13" s="8">
        <f t="shared" si="3"/>
        <v>518</v>
      </c>
      <c r="E13" s="15">
        <f t="shared" si="6"/>
        <v>0.037</v>
      </c>
      <c r="F13" s="16">
        <v>10</v>
      </c>
      <c r="G13" s="16">
        <v>1</v>
      </c>
      <c r="H13" s="10">
        <f t="shared" si="0"/>
        <v>11</v>
      </c>
      <c r="I13" s="17">
        <f t="shared" si="4"/>
        <v>0.1</v>
      </c>
      <c r="J13" s="12">
        <f t="shared" si="5"/>
        <v>276</v>
      </c>
      <c r="K13" s="12">
        <f t="shared" si="1"/>
        <v>253</v>
      </c>
      <c r="L13" s="12">
        <f t="shared" si="2"/>
        <v>529</v>
      </c>
      <c r="M13" s="18">
        <f t="shared" si="7"/>
        <v>0.0377</v>
      </c>
    </row>
    <row r="14" spans="1:13" ht="30" customHeight="1">
      <c r="A14" s="7" t="s">
        <v>14</v>
      </c>
      <c r="B14" s="14">
        <v>344</v>
      </c>
      <c r="C14" s="14">
        <v>295</v>
      </c>
      <c r="D14" s="8">
        <f t="shared" si="3"/>
        <v>639</v>
      </c>
      <c r="E14" s="15">
        <f t="shared" si="6"/>
        <v>0.046</v>
      </c>
      <c r="F14" s="16">
        <v>1</v>
      </c>
      <c r="G14" s="16">
        <v>9</v>
      </c>
      <c r="H14" s="10">
        <f t="shared" si="0"/>
        <v>10</v>
      </c>
      <c r="I14" s="17">
        <f t="shared" si="4"/>
        <v>0.0909</v>
      </c>
      <c r="J14" s="12">
        <f t="shared" si="5"/>
        <v>345</v>
      </c>
      <c r="K14" s="12">
        <f t="shared" si="1"/>
        <v>304</v>
      </c>
      <c r="L14" s="12">
        <f t="shared" si="2"/>
        <v>649</v>
      </c>
      <c r="M14" s="18">
        <f t="shared" si="7"/>
        <v>0.0463</v>
      </c>
    </row>
    <row r="15" spans="1:13" ht="30" customHeight="1">
      <c r="A15" s="7" t="s">
        <v>15</v>
      </c>
      <c r="B15" s="14">
        <v>487</v>
      </c>
      <c r="C15" s="14">
        <v>412</v>
      </c>
      <c r="D15" s="8">
        <f t="shared" si="3"/>
        <v>899</v>
      </c>
      <c r="E15" s="15">
        <f t="shared" si="6"/>
        <v>0.065</v>
      </c>
      <c r="F15" s="16">
        <v>2</v>
      </c>
      <c r="G15" s="16">
        <v>4</v>
      </c>
      <c r="H15" s="10">
        <f t="shared" si="0"/>
        <v>6</v>
      </c>
      <c r="I15" s="17">
        <f t="shared" si="4"/>
        <v>0.0545</v>
      </c>
      <c r="J15" s="12">
        <f t="shared" si="5"/>
        <v>489</v>
      </c>
      <c r="K15" s="12">
        <f t="shared" si="1"/>
        <v>416</v>
      </c>
      <c r="L15" s="12">
        <f t="shared" si="2"/>
        <v>905</v>
      </c>
      <c r="M15" s="18">
        <f t="shared" si="7"/>
        <v>0.0646</v>
      </c>
    </row>
    <row r="16" spans="1:13" ht="30" customHeight="1">
      <c r="A16" s="7" t="s">
        <v>16</v>
      </c>
      <c r="B16" s="14">
        <v>452</v>
      </c>
      <c r="C16" s="14">
        <v>386</v>
      </c>
      <c r="D16" s="8">
        <f t="shared" si="3"/>
        <v>838</v>
      </c>
      <c r="E16" s="15">
        <f t="shared" si="6"/>
        <v>0.06</v>
      </c>
      <c r="F16" s="16">
        <v>4</v>
      </c>
      <c r="G16" s="16">
        <v>6</v>
      </c>
      <c r="H16" s="10">
        <f t="shared" si="0"/>
        <v>10</v>
      </c>
      <c r="I16" s="17">
        <f t="shared" si="4"/>
        <v>0.0909</v>
      </c>
      <c r="J16" s="12">
        <f t="shared" si="5"/>
        <v>456</v>
      </c>
      <c r="K16" s="12">
        <f t="shared" si="1"/>
        <v>392</v>
      </c>
      <c r="L16" s="12">
        <f t="shared" si="2"/>
        <v>848</v>
      </c>
      <c r="M16" s="18">
        <v>0.06</v>
      </c>
    </row>
    <row r="17" spans="1:13" ht="30" customHeight="1">
      <c r="A17" s="7" t="s">
        <v>17</v>
      </c>
      <c r="B17" s="14">
        <v>364</v>
      </c>
      <c r="C17" s="14">
        <v>338</v>
      </c>
      <c r="D17" s="8">
        <f t="shared" si="3"/>
        <v>702</v>
      </c>
      <c r="E17" s="15">
        <v>0.051</v>
      </c>
      <c r="F17" s="16">
        <v>0</v>
      </c>
      <c r="G17" s="16">
        <v>13</v>
      </c>
      <c r="H17" s="10">
        <f t="shared" si="0"/>
        <v>13</v>
      </c>
      <c r="I17" s="17">
        <f t="shared" si="4"/>
        <v>0.1182</v>
      </c>
      <c r="J17" s="12">
        <f t="shared" si="5"/>
        <v>364</v>
      </c>
      <c r="K17" s="12">
        <f t="shared" si="1"/>
        <v>351</v>
      </c>
      <c r="L17" s="12">
        <f t="shared" si="2"/>
        <v>715</v>
      </c>
      <c r="M17" s="18">
        <f t="shared" si="7"/>
        <v>0.051</v>
      </c>
    </row>
    <row r="18" spans="1:13" ht="30" customHeight="1">
      <c r="A18" s="7" t="s">
        <v>18</v>
      </c>
      <c r="B18" s="14">
        <v>363</v>
      </c>
      <c r="C18" s="14">
        <v>446</v>
      </c>
      <c r="D18" s="8">
        <f t="shared" si="3"/>
        <v>809</v>
      </c>
      <c r="E18" s="15">
        <f t="shared" si="6"/>
        <v>0.058</v>
      </c>
      <c r="F18" s="16">
        <v>1</v>
      </c>
      <c r="G18" s="16">
        <v>5</v>
      </c>
      <c r="H18" s="10">
        <f t="shared" si="0"/>
        <v>6</v>
      </c>
      <c r="I18" s="17">
        <f t="shared" si="4"/>
        <v>0.0545</v>
      </c>
      <c r="J18" s="12">
        <f t="shared" si="5"/>
        <v>364</v>
      </c>
      <c r="K18" s="12">
        <f t="shared" si="1"/>
        <v>451</v>
      </c>
      <c r="L18" s="12">
        <f t="shared" si="2"/>
        <v>815</v>
      </c>
      <c r="M18" s="18">
        <f t="shared" si="7"/>
        <v>0.0582</v>
      </c>
    </row>
    <row r="19" spans="1:13" ht="30" customHeight="1">
      <c r="A19" s="7" t="s">
        <v>19</v>
      </c>
      <c r="B19" s="14">
        <v>549</v>
      </c>
      <c r="C19" s="14">
        <v>635</v>
      </c>
      <c r="D19" s="8">
        <f t="shared" si="3"/>
        <v>1184</v>
      </c>
      <c r="E19" s="15">
        <f t="shared" si="6"/>
        <v>0.085</v>
      </c>
      <c r="F19" s="16">
        <v>0</v>
      </c>
      <c r="G19" s="16">
        <v>4</v>
      </c>
      <c r="H19" s="10">
        <f t="shared" si="0"/>
        <v>4</v>
      </c>
      <c r="I19" s="17">
        <f t="shared" si="4"/>
        <v>0.0364</v>
      </c>
      <c r="J19" s="12">
        <f t="shared" si="5"/>
        <v>549</v>
      </c>
      <c r="K19" s="12">
        <f t="shared" si="1"/>
        <v>639</v>
      </c>
      <c r="L19" s="12">
        <f t="shared" si="2"/>
        <v>1188</v>
      </c>
      <c r="M19" s="18">
        <f t="shared" si="7"/>
        <v>0.0848</v>
      </c>
    </row>
    <row r="20" spans="1:13" ht="30" customHeight="1">
      <c r="A20" s="7" t="s">
        <v>20</v>
      </c>
      <c r="B20" s="14">
        <v>855</v>
      </c>
      <c r="C20" s="14">
        <v>941</v>
      </c>
      <c r="D20" s="8">
        <f t="shared" si="3"/>
        <v>1796</v>
      </c>
      <c r="E20" s="15">
        <f t="shared" si="6"/>
        <v>0.129</v>
      </c>
      <c r="F20" s="16">
        <v>2</v>
      </c>
      <c r="G20" s="16">
        <v>5</v>
      </c>
      <c r="H20" s="10">
        <f t="shared" si="0"/>
        <v>7</v>
      </c>
      <c r="I20" s="17">
        <f t="shared" si="4"/>
        <v>0.0636</v>
      </c>
      <c r="J20" s="12">
        <f t="shared" si="5"/>
        <v>857</v>
      </c>
      <c r="K20" s="12">
        <f t="shared" si="1"/>
        <v>946</v>
      </c>
      <c r="L20" s="12">
        <f t="shared" si="2"/>
        <v>1803</v>
      </c>
      <c r="M20" s="18">
        <f t="shared" si="7"/>
        <v>0.1286</v>
      </c>
    </row>
    <row r="21" spans="1:13" ht="30" customHeight="1">
      <c r="A21" s="7" t="s">
        <v>21</v>
      </c>
      <c r="B21" s="14">
        <v>766</v>
      </c>
      <c r="C21" s="14">
        <v>798</v>
      </c>
      <c r="D21" s="8">
        <f t="shared" si="3"/>
        <v>1564</v>
      </c>
      <c r="E21" s="15">
        <v>0.113</v>
      </c>
      <c r="F21" s="16">
        <v>3</v>
      </c>
      <c r="G21" s="16">
        <v>1</v>
      </c>
      <c r="H21" s="10">
        <f t="shared" si="0"/>
        <v>4</v>
      </c>
      <c r="I21" s="17">
        <f t="shared" si="4"/>
        <v>0.0364</v>
      </c>
      <c r="J21" s="12">
        <f t="shared" si="5"/>
        <v>769</v>
      </c>
      <c r="K21" s="12">
        <f t="shared" si="1"/>
        <v>799</v>
      </c>
      <c r="L21" s="12">
        <f t="shared" si="2"/>
        <v>1568</v>
      </c>
      <c r="M21" s="18">
        <f t="shared" si="7"/>
        <v>0.1119</v>
      </c>
    </row>
    <row r="22" spans="1:13" ht="30" customHeight="1">
      <c r="A22" s="7" t="s">
        <v>22</v>
      </c>
      <c r="B22" s="14">
        <v>598</v>
      </c>
      <c r="C22" s="14">
        <v>496</v>
      </c>
      <c r="D22" s="8">
        <f t="shared" si="3"/>
        <v>1094</v>
      </c>
      <c r="E22" s="15">
        <f t="shared" si="6"/>
        <v>0.079</v>
      </c>
      <c r="F22" s="16">
        <v>1</v>
      </c>
      <c r="G22" s="16">
        <v>0</v>
      </c>
      <c r="H22" s="10">
        <f t="shared" si="0"/>
        <v>1</v>
      </c>
      <c r="I22" s="17">
        <f t="shared" si="4"/>
        <v>0.0091</v>
      </c>
      <c r="J22" s="12">
        <f t="shared" si="5"/>
        <v>599</v>
      </c>
      <c r="K22" s="12">
        <f t="shared" si="1"/>
        <v>496</v>
      </c>
      <c r="L22" s="12">
        <f t="shared" si="2"/>
        <v>1095</v>
      </c>
      <c r="M22" s="18">
        <f t="shared" si="7"/>
        <v>0.0781</v>
      </c>
    </row>
    <row r="23" spans="1:13" ht="30" customHeight="1">
      <c r="A23" s="7" t="s">
        <v>23</v>
      </c>
      <c r="B23" s="14">
        <v>293</v>
      </c>
      <c r="C23" s="14">
        <v>310</v>
      </c>
      <c r="D23" s="8">
        <f t="shared" si="3"/>
        <v>603</v>
      </c>
      <c r="E23" s="15">
        <f t="shared" si="6"/>
        <v>0.043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293</v>
      </c>
      <c r="K23" s="12">
        <f t="shared" si="1"/>
        <v>310</v>
      </c>
      <c r="L23" s="12">
        <f t="shared" si="2"/>
        <v>603</v>
      </c>
      <c r="M23" s="18">
        <f t="shared" si="7"/>
        <v>0.043</v>
      </c>
    </row>
    <row r="24" spans="1:13" ht="30" customHeight="1">
      <c r="A24" s="7" t="s">
        <v>24</v>
      </c>
      <c r="B24" s="14">
        <v>137</v>
      </c>
      <c r="C24" s="14">
        <v>245</v>
      </c>
      <c r="D24" s="8">
        <f t="shared" si="3"/>
        <v>382</v>
      </c>
      <c r="E24" s="15">
        <f t="shared" si="6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137</v>
      </c>
      <c r="K24" s="12">
        <f t="shared" si="1"/>
        <v>245</v>
      </c>
      <c r="L24" s="12">
        <f t="shared" si="2"/>
        <v>382</v>
      </c>
      <c r="M24" s="18">
        <f t="shared" si="7"/>
        <v>0.0273</v>
      </c>
    </row>
    <row r="25" spans="1:13" ht="30" customHeight="1">
      <c r="A25" s="7" t="s">
        <v>25</v>
      </c>
      <c r="B25" s="14">
        <v>51</v>
      </c>
      <c r="C25" s="14">
        <v>176</v>
      </c>
      <c r="D25" s="8">
        <f t="shared" si="3"/>
        <v>227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51</v>
      </c>
      <c r="K25" s="12">
        <f t="shared" si="1"/>
        <v>176</v>
      </c>
      <c r="L25" s="12">
        <f t="shared" si="2"/>
        <v>227</v>
      </c>
      <c r="M25" s="18">
        <f t="shared" si="7"/>
        <v>0.0162</v>
      </c>
    </row>
    <row r="26" spans="1:13" ht="30" customHeight="1">
      <c r="A26" s="7" t="s">
        <v>26</v>
      </c>
      <c r="B26" s="14">
        <v>7</v>
      </c>
      <c r="C26" s="14">
        <v>48</v>
      </c>
      <c r="D26" s="8">
        <f t="shared" si="3"/>
        <v>55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7</v>
      </c>
      <c r="K26" s="12">
        <f t="shared" si="1"/>
        <v>48</v>
      </c>
      <c r="L26" s="12">
        <f t="shared" si="2"/>
        <v>55</v>
      </c>
      <c r="M26" s="18">
        <f t="shared" si="7"/>
        <v>0.0039</v>
      </c>
    </row>
    <row r="27" spans="1:13" ht="30" customHeight="1" thickBot="1">
      <c r="A27" s="19" t="s">
        <v>27</v>
      </c>
      <c r="B27" s="20">
        <v>1</v>
      </c>
      <c r="C27" s="20">
        <v>5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5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42767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6912</v>
      </c>
      <c r="C6" s="8">
        <f>SUM(C7:C27)</f>
        <v>7106</v>
      </c>
      <c r="D6" s="8">
        <f>SUM(B6:C6)</f>
        <v>14018</v>
      </c>
      <c r="E6" s="9">
        <f>SUM(E7:E27)</f>
        <v>1.00019</v>
      </c>
      <c r="F6" s="10">
        <f>SUM(F7:F27)</f>
        <v>43</v>
      </c>
      <c r="G6" s="10">
        <f>SUM(G7:G27)</f>
        <v>59</v>
      </c>
      <c r="H6" s="10">
        <f aca="true" t="shared" si="0" ref="H6:H27">SUM(F6:G6)</f>
        <v>102</v>
      </c>
      <c r="I6" s="11">
        <f>SUM(I7:I27)</f>
        <v>1.0003</v>
      </c>
      <c r="J6" s="12">
        <f>SUM(J7:J27)</f>
        <v>6955</v>
      </c>
      <c r="K6" s="12">
        <f aca="true" t="shared" si="1" ref="K6:K27">SUM(C6,G6)</f>
        <v>7165</v>
      </c>
      <c r="L6" s="12">
        <f aca="true" t="shared" si="2" ref="L6:L27">SUM(J6:K6)</f>
        <v>14120</v>
      </c>
      <c r="M6" s="13">
        <v>1</v>
      </c>
    </row>
    <row r="7" spans="1:13" ht="30" customHeight="1">
      <c r="A7" s="7" t="s">
        <v>7</v>
      </c>
      <c r="B7" s="14">
        <v>126</v>
      </c>
      <c r="C7" s="14">
        <v>143</v>
      </c>
      <c r="D7" s="8">
        <f aca="true" t="shared" si="3" ref="D7:D27">B7+C7</f>
        <v>269</v>
      </c>
      <c r="E7" s="15">
        <f>ROUND(D7/$D$6,5)</f>
        <v>0.01919</v>
      </c>
      <c r="F7" s="16">
        <v>3</v>
      </c>
      <c r="G7" s="16">
        <v>3</v>
      </c>
      <c r="H7" s="10">
        <f t="shared" si="0"/>
        <v>6</v>
      </c>
      <c r="I7" s="17">
        <f aca="true" t="shared" si="4" ref="I7:I27">ROUND(H7/$H$6,4)</f>
        <v>0.0588</v>
      </c>
      <c r="J7" s="12">
        <f aca="true" t="shared" si="5" ref="J7:J27">B7+F7</f>
        <v>129</v>
      </c>
      <c r="K7" s="12">
        <f t="shared" si="1"/>
        <v>146</v>
      </c>
      <c r="L7" s="12">
        <f t="shared" si="2"/>
        <v>275</v>
      </c>
      <c r="M7" s="18">
        <v>0.019</v>
      </c>
    </row>
    <row r="8" spans="1:13" ht="30" customHeight="1">
      <c r="A8" s="7" t="s">
        <v>8</v>
      </c>
      <c r="B8" s="14">
        <v>189</v>
      </c>
      <c r="C8" s="14">
        <v>160</v>
      </c>
      <c r="D8" s="8">
        <f t="shared" si="3"/>
        <v>349</v>
      </c>
      <c r="E8" s="15">
        <f>ROUND(D8/$D$6,3)</f>
        <v>0.025</v>
      </c>
      <c r="F8" s="16">
        <v>1</v>
      </c>
      <c r="G8" s="16">
        <v>0</v>
      </c>
      <c r="H8" s="10">
        <f t="shared" si="0"/>
        <v>1</v>
      </c>
      <c r="I8" s="17">
        <f t="shared" si="4"/>
        <v>0.0098</v>
      </c>
      <c r="J8" s="12">
        <f t="shared" si="5"/>
        <v>190</v>
      </c>
      <c r="K8" s="12">
        <f t="shared" si="1"/>
        <v>160</v>
      </c>
      <c r="L8" s="12">
        <f t="shared" si="2"/>
        <v>350</v>
      </c>
      <c r="M8" s="18">
        <f>ROUND(L8/$L$6,4)</f>
        <v>0.0248</v>
      </c>
    </row>
    <row r="9" spans="1:13" ht="30" customHeight="1">
      <c r="A9" s="7" t="s">
        <v>9</v>
      </c>
      <c r="B9" s="14">
        <v>251</v>
      </c>
      <c r="C9" s="14">
        <v>231</v>
      </c>
      <c r="D9" s="8">
        <f t="shared" si="3"/>
        <v>482</v>
      </c>
      <c r="E9" s="15">
        <f>ROUND(D9/$D$6,3)</f>
        <v>0.034</v>
      </c>
      <c r="F9" s="16">
        <v>0</v>
      </c>
      <c r="G9" s="16">
        <v>1</v>
      </c>
      <c r="H9" s="10">
        <f t="shared" si="0"/>
        <v>1</v>
      </c>
      <c r="I9" s="17">
        <f t="shared" si="4"/>
        <v>0.0098</v>
      </c>
      <c r="J9" s="12">
        <f t="shared" si="5"/>
        <v>251</v>
      </c>
      <c r="K9" s="12">
        <f t="shared" si="1"/>
        <v>232</v>
      </c>
      <c r="L9" s="12">
        <f t="shared" si="2"/>
        <v>483</v>
      </c>
      <c r="M9" s="18">
        <f>ROUND(L9/$L$6,4)</f>
        <v>0.0342</v>
      </c>
    </row>
    <row r="10" spans="1:13" ht="30" customHeight="1">
      <c r="A10" s="7" t="s">
        <v>10</v>
      </c>
      <c r="B10" s="14">
        <v>278</v>
      </c>
      <c r="C10" s="14">
        <v>270</v>
      </c>
      <c r="D10" s="8">
        <f t="shared" si="3"/>
        <v>548</v>
      </c>
      <c r="E10" s="15">
        <f aca="true" t="shared" si="6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278</v>
      </c>
      <c r="K10" s="12">
        <f t="shared" si="1"/>
        <v>270</v>
      </c>
      <c r="L10" s="12">
        <f t="shared" si="2"/>
        <v>548</v>
      </c>
      <c r="M10" s="18">
        <f aca="true" t="shared" si="7" ref="M10:M26">ROUND(L10/$L$6,4)</f>
        <v>0.0388</v>
      </c>
    </row>
    <row r="11" spans="1:13" ht="30" customHeight="1">
      <c r="A11" s="7" t="s">
        <v>11</v>
      </c>
      <c r="B11" s="14">
        <v>245</v>
      </c>
      <c r="C11" s="14">
        <v>262</v>
      </c>
      <c r="D11" s="8">
        <f t="shared" si="3"/>
        <v>507</v>
      </c>
      <c r="E11" s="15">
        <f t="shared" si="6"/>
        <v>0.036</v>
      </c>
      <c r="F11" s="16">
        <v>6</v>
      </c>
      <c r="G11" s="16">
        <v>2</v>
      </c>
      <c r="H11" s="10">
        <f t="shared" si="0"/>
        <v>8</v>
      </c>
      <c r="I11" s="17">
        <f t="shared" si="4"/>
        <v>0.0784</v>
      </c>
      <c r="J11" s="12">
        <f t="shared" si="5"/>
        <v>251</v>
      </c>
      <c r="K11" s="12">
        <f t="shared" si="1"/>
        <v>264</v>
      </c>
      <c r="L11" s="12">
        <f t="shared" si="2"/>
        <v>515</v>
      </c>
      <c r="M11" s="18">
        <v>0.036</v>
      </c>
    </row>
    <row r="12" spans="1:13" ht="30" customHeight="1">
      <c r="A12" s="7" t="s">
        <v>12</v>
      </c>
      <c r="B12" s="14">
        <v>254</v>
      </c>
      <c r="C12" s="14">
        <v>246</v>
      </c>
      <c r="D12" s="8">
        <f t="shared" si="3"/>
        <v>500</v>
      </c>
      <c r="E12" s="15">
        <f t="shared" si="6"/>
        <v>0.036</v>
      </c>
      <c r="F12" s="16">
        <v>14</v>
      </c>
      <c r="G12" s="16">
        <v>5</v>
      </c>
      <c r="H12" s="10">
        <f t="shared" si="0"/>
        <v>19</v>
      </c>
      <c r="I12" s="17">
        <f t="shared" si="4"/>
        <v>0.1863</v>
      </c>
      <c r="J12" s="12">
        <f t="shared" si="5"/>
        <v>268</v>
      </c>
      <c r="K12" s="12">
        <f t="shared" si="1"/>
        <v>251</v>
      </c>
      <c r="L12" s="12">
        <f t="shared" si="2"/>
        <v>519</v>
      </c>
      <c r="M12" s="18">
        <f t="shared" si="7"/>
        <v>0.0368</v>
      </c>
    </row>
    <row r="13" spans="1:13" ht="30" customHeight="1">
      <c r="A13" s="7" t="s">
        <v>13</v>
      </c>
      <c r="B13" s="14">
        <v>280</v>
      </c>
      <c r="C13" s="14">
        <v>251</v>
      </c>
      <c r="D13" s="8">
        <f t="shared" si="3"/>
        <v>531</v>
      </c>
      <c r="E13" s="15">
        <f t="shared" si="6"/>
        <v>0.038</v>
      </c>
      <c r="F13" s="16">
        <v>6</v>
      </c>
      <c r="G13" s="16">
        <v>3</v>
      </c>
      <c r="H13" s="10">
        <f t="shared" si="0"/>
        <v>9</v>
      </c>
      <c r="I13" s="17">
        <f t="shared" si="4"/>
        <v>0.0882</v>
      </c>
      <c r="J13" s="12">
        <f t="shared" si="5"/>
        <v>286</v>
      </c>
      <c r="K13" s="12">
        <f t="shared" si="1"/>
        <v>254</v>
      </c>
      <c r="L13" s="12">
        <f t="shared" si="2"/>
        <v>540</v>
      </c>
      <c r="M13" s="18">
        <f t="shared" si="7"/>
        <v>0.0382</v>
      </c>
    </row>
    <row r="14" spans="1:13" ht="30" customHeight="1">
      <c r="A14" s="7" t="s">
        <v>14</v>
      </c>
      <c r="B14" s="14">
        <v>349</v>
      </c>
      <c r="C14" s="14">
        <v>297</v>
      </c>
      <c r="D14" s="8">
        <f t="shared" si="3"/>
        <v>646</v>
      </c>
      <c r="E14" s="15">
        <f t="shared" si="6"/>
        <v>0.046</v>
      </c>
      <c r="F14" s="16">
        <v>1</v>
      </c>
      <c r="G14" s="16">
        <v>7</v>
      </c>
      <c r="H14" s="10">
        <f t="shared" si="0"/>
        <v>8</v>
      </c>
      <c r="I14" s="17">
        <f t="shared" si="4"/>
        <v>0.0784</v>
      </c>
      <c r="J14" s="12">
        <f t="shared" si="5"/>
        <v>350</v>
      </c>
      <c r="K14" s="12">
        <f t="shared" si="1"/>
        <v>304</v>
      </c>
      <c r="L14" s="12">
        <f t="shared" si="2"/>
        <v>654</v>
      </c>
      <c r="M14" s="18">
        <f t="shared" si="7"/>
        <v>0.0463</v>
      </c>
    </row>
    <row r="15" spans="1:13" ht="30" customHeight="1">
      <c r="A15" s="7" t="s">
        <v>15</v>
      </c>
      <c r="B15" s="14">
        <v>521</v>
      </c>
      <c r="C15" s="14">
        <v>425</v>
      </c>
      <c r="D15" s="8">
        <f t="shared" si="3"/>
        <v>946</v>
      </c>
      <c r="E15" s="15">
        <f t="shared" si="6"/>
        <v>0.067</v>
      </c>
      <c r="F15" s="16">
        <v>2</v>
      </c>
      <c r="G15" s="16">
        <v>7</v>
      </c>
      <c r="H15" s="10">
        <f t="shared" si="0"/>
        <v>9</v>
      </c>
      <c r="I15" s="17">
        <f t="shared" si="4"/>
        <v>0.0882</v>
      </c>
      <c r="J15" s="12">
        <f t="shared" si="5"/>
        <v>523</v>
      </c>
      <c r="K15" s="12">
        <f t="shared" si="1"/>
        <v>432</v>
      </c>
      <c r="L15" s="12">
        <f t="shared" si="2"/>
        <v>955</v>
      </c>
      <c r="M15" s="18">
        <f t="shared" si="7"/>
        <v>0.0676</v>
      </c>
    </row>
    <row r="16" spans="1:13" ht="30" customHeight="1">
      <c r="A16" s="7" t="s">
        <v>16</v>
      </c>
      <c r="B16" s="14">
        <v>439</v>
      </c>
      <c r="C16" s="14">
        <v>386</v>
      </c>
      <c r="D16" s="8">
        <f t="shared" si="3"/>
        <v>825</v>
      </c>
      <c r="E16" s="15">
        <f t="shared" si="6"/>
        <v>0.059</v>
      </c>
      <c r="F16" s="16">
        <v>3</v>
      </c>
      <c r="G16" s="16">
        <v>4</v>
      </c>
      <c r="H16" s="10">
        <f t="shared" si="0"/>
        <v>7</v>
      </c>
      <c r="I16" s="17">
        <f t="shared" si="4"/>
        <v>0.0686</v>
      </c>
      <c r="J16" s="12">
        <f t="shared" si="5"/>
        <v>442</v>
      </c>
      <c r="K16" s="12">
        <f t="shared" si="1"/>
        <v>390</v>
      </c>
      <c r="L16" s="12">
        <f t="shared" si="2"/>
        <v>832</v>
      </c>
      <c r="M16" s="18">
        <f t="shared" si="7"/>
        <v>0.0589</v>
      </c>
    </row>
    <row r="17" spans="1:13" ht="30" customHeight="1">
      <c r="A17" s="7" t="s">
        <v>17</v>
      </c>
      <c r="B17" s="14">
        <v>328</v>
      </c>
      <c r="C17" s="14">
        <v>336</v>
      </c>
      <c r="D17" s="8">
        <f t="shared" si="3"/>
        <v>664</v>
      </c>
      <c r="E17" s="15">
        <f t="shared" si="6"/>
        <v>0.047</v>
      </c>
      <c r="F17" s="16">
        <v>0</v>
      </c>
      <c r="G17" s="16">
        <v>11</v>
      </c>
      <c r="H17" s="10">
        <f t="shared" si="0"/>
        <v>11</v>
      </c>
      <c r="I17" s="17">
        <f t="shared" si="4"/>
        <v>0.1078</v>
      </c>
      <c r="J17" s="12">
        <f t="shared" si="5"/>
        <v>328</v>
      </c>
      <c r="K17" s="12">
        <f t="shared" si="1"/>
        <v>347</v>
      </c>
      <c r="L17" s="12">
        <f t="shared" si="2"/>
        <v>675</v>
      </c>
      <c r="M17" s="18">
        <f t="shared" si="7"/>
        <v>0.0478</v>
      </c>
    </row>
    <row r="18" spans="1:13" ht="30" customHeight="1">
      <c r="A18" s="7" t="s">
        <v>18</v>
      </c>
      <c r="B18" s="14">
        <v>397</v>
      </c>
      <c r="C18" s="14">
        <v>486</v>
      </c>
      <c r="D18" s="8">
        <f t="shared" si="3"/>
        <v>883</v>
      </c>
      <c r="E18" s="15">
        <f t="shared" si="6"/>
        <v>0.063</v>
      </c>
      <c r="F18" s="16">
        <v>1</v>
      </c>
      <c r="G18" s="16">
        <v>7</v>
      </c>
      <c r="H18" s="10">
        <f t="shared" si="0"/>
        <v>8</v>
      </c>
      <c r="I18" s="17">
        <f t="shared" si="4"/>
        <v>0.0784</v>
      </c>
      <c r="J18" s="12">
        <f t="shared" si="5"/>
        <v>398</v>
      </c>
      <c r="K18" s="12">
        <f t="shared" si="1"/>
        <v>493</v>
      </c>
      <c r="L18" s="12">
        <f t="shared" si="2"/>
        <v>891</v>
      </c>
      <c r="M18" s="18">
        <f t="shared" si="7"/>
        <v>0.0631</v>
      </c>
    </row>
    <row r="19" spans="1:13" ht="30" customHeight="1">
      <c r="A19" s="7" t="s">
        <v>19</v>
      </c>
      <c r="B19" s="14">
        <v>574</v>
      </c>
      <c r="C19" s="14">
        <v>682</v>
      </c>
      <c r="D19" s="8">
        <f t="shared" si="3"/>
        <v>1256</v>
      </c>
      <c r="E19" s="15">
        <f t="shared" si="6"/>
        <v>0.09</v>
      </c>
      <c r="F19" s="16">
        <v>0</v>
      </c>
      <c r="G19" s="16">
        <v>5</v>
      </c>
      <c r="H19" s="10">
        <f t="shared" si="0"/>
        <v>5</v>
      </c>
      <c r="I19" s="17">
        <f t="shared" si="4"/>
        <v>0.049</v>
      </c>
      <c r="J19" s="12">
        <f t="shared" si="5"/>
        <v>574</v>
      </c>
      <c r="K19" s="12">
        <f t="shared" si="1"/>
        <v>687</v>
      </c>
      <c r="L19" s="12">
        <f t="shared" si="2"/>
        <v>1261</v>
      </c>
      <c r="M19" s="18">
        <f t="shared" si="7"/>
        <v>0.0893</v>
      </c>
    </row>
    <row r="20" spans="1:13" ht="30" customHeight="1">
      <c r="A20" s="7" t="s">
        <v>20</v>
      </c>
      <c r="B20" s="14">
        <v>916</v>
      </c>
      <c r="C20" s="14">
        <v>1003</v>
      </c>
      <c r="D20" s="8">
        <f t="shared" si="3"/>
        <v>1919</v>
      </c>
      <c r="E20" s="15">
        <f t="shared" si="6"/>
        <v>0.137</v>
      </c>
      <c r="F20" s="16">
        <v>3</v>
      </c>
      <c r="G20" s="16">
        <v>3</v>
      </c>
      <c r="H20" s="10">
        <f t="shared" si="0"/>
        <v>6</v>
      </c>
      <c r="I20" s="17">
        <f t="shared" si="4"/>
        <v>0.0588</v>
      </c>
      <c r="J20" s="12">
        <f t="shared" si="5"/>
        <v>919</v>
      </c>
      <c r="K20" s="12">
        <f t="shared" si="1"/>
        <v>1006</v>
      </c>
      <c r="L20" s="12">
        <f t="shared" si="2"/>
        <v>1925</v>
      </c>
      <c r="M20" s="18">
        <f t="shared" si="7"/>
        <v>0.1363</v>
      </c>
    </row>
    <row r="21" spans="1:13" ht="30" customHeight="1">
      <c r="A21" s="7" t="s">
        <v>21</v>
      </c>
      <c r="B21" s="14">
        <v>747</v>
      </c>
      <c r="C21" s="14">
        <v>697</v>
      </c>
      <c r="D21" s="8">
        <f t="shared" si="3"/>
        <v>1444</v>
      </c>
      <c r="E21" s="15">
        <f t="shared" si="6"/>
        <v>0.103</v>
      </c>
      <c r="F21" s="16">
        <v>2</v>
      </c>
      <c r="G21" s="16">
        <v>1</v>
      </c>
      <c r="H21" s="10">
        <f t="shared" si="0"/>
        <v>3</v>
      </c>
      <c r="I21" s="17">
        <v>0.03</v>
      </c>
      <c r="J21" s="12">
        <f t="shared" si="5"/>
        <v>749</v>
      </c>
      <c r="K21" s="12">
        <f t="shared" si="1"/>
        <v>698</v>
      </c>
      <c r="L21" s="12">
        <f t="shared" si="2"/>
        <v>1447</v>
      </c>
      <c r="M21" s="18">
        <f t="shared" si="7"/>
        <v>0.1025</v>
      </c>
    </row>
    <row r="22" spans="1:13" ht="30" customHeight="1">
      <c r="A22" s="7" t="s">
        <v>22</v>
      </c>
      <c r="B22" s="14">
        <v>555</v>
      </c>
      <c r="C22" s="14">
        <v>479</v>
      </c>
      <c r="D22" s="8">
        <f t="shared" si="3"/>
        <v>1034</v>
      </c>
      <c r="E22" s="15">
        <f t="shared" si="6"/>
        <v>0.074</v>
      </c>
      <c r="F22" s="16">
        <v>1</v>
      </c>
      <c r="G22" s="16">
        <v>0</v>
      </c>
      <c r="H22" s="10">
        <f t="shared" si="0"/>
        <v>1</v>
      </c>
      <c r="I22" s="17">
        <f t="shared" si="4"/>
        <v>0.0098</v>
      </c>
      <c r="J22" s="12">
        <f t="shared" si="5"/>
        <v>556</v>
      </c>
      <c r="K22" s="12">
        <f t="shared" si="1"/>
        <v>479</v>
      </c>
      <c r="L22" s="12">
        <f t="shared" si="2"/>
        <v>1035</v>
      </c>
      <c r="M22" s="18">
        <f t="shared" si="7"/>
        <v>0.0733</v>
      </c>
    </row>
    <row r="23" spans="1:13" ht="30" customHeight="1">
      <c r="A23" s="7" t="s">
        <v>23</v>
      </c>
      <c r="B23" s="14">
        <v>272</v>
      </c>
      <c r="C23" s="14">
        <v>293</v>
      </c>
      <c r="D23" s="8">
        <f t="shared" si="3"/>
        <v>565</v>
      </c>
      <c r="E23" s="15">
        <f t="shared" si="6"/>
        <v>0.04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272</v>
      </c>
      <c r="K23" s="12">
        <f t="shared" si="1"/>
        <v>293</v>
      </c>
      <c r="L23" s="12">
        <f t="shared" si="2"/>
        <v>565</v>
      </c>
      <c r="M23" s="18">
        <f t="shared" si="7"/>
        <v>0.04</v>
      </c>
    </row>
    <row r="24" spans="1:13" ht="30" customHeight="1">
      <c r="A24" s="7" t="s">
        <v>24</v>
      </c>
      <c r="B24" s="14">
        <v>132</v>
      </c>
      <c r="C24" s="14">
        <v>242</v>
      </c>
      <c r="D24" s="8">
        <f t="shared" si="3"/>
        <v>374</v>
      </c>
      <c r="E24" s="15">
        <f t="shared" si="6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132</v>
      </c>
      <c r="K24" s="12">
        <f t="shared" si="1"/>
        <v>242</v>
      </c>
      <c r="L24" s="12">
        <f t="shared" si="2"/>
        <v>374</v>
      </c>
      <c r="M24" s="18">
        <f t="shared" si="7"/>
        <v>0.0265</v>
      </c>
    </row>
    <row r="25" spans="1:13" ht="30" customHeight="1">
      <c r="A25" s="7" t="s">
        <v>25</v>
      </c>
      <c r="B25" s="14">
        <v>49</v>
      </c>
      <c r="C25" s="14">
        <v>168</v>
      </c>
      <c r="D25" s="8">
        <f t="shared" si="3"/>
        <v>217</v>
      </c>
      <c r="E25" s="15">
        <f t="shared" si="6"/>
        <v>0.015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49</v>
      </c>
      <c r="K25" s="12">
        <f t="shared" si="1"/>
        <v>168</v>
      </c>
      <c r="L25" s="12">
        <f t="shared" si="2"/>
        <v>217</v>
      </c>
      <c r="M25" s="18">
        <f t="shared" si="7"/>
        <v>0.0154</v>
      </c>
    </row>
    <row r="26" spans="1:13" ht="30" customHeight="1">
      <c r="A26" s="7" t="s">
        <v>26</v>
      </c>
      <c r="B26" s="14">
        <v>9</v>
      </c>
      <c r="C26" s="14">
        <v>42</v>
      </c>
      <c r="D26" s="8">
        <f t="shared" si="3"/>
        <v>51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9</v>
      </c>
      <c r="K26" s="12">
        <f t="shared" si="1"/>
        <v>42</v>
      </c>
      <c r="L26" s="12">
        <f t="shared" si="2"/>
        <v>51</v>
      </c>
      <c r="M26" s="18">
        <f t="shared" si="7"/>
        <v>0.0036</v>
      </c>
    </row>
    <row r="27" spans="1:13" ht="30" customHeight="1" thickBot="1">
      <c r="A27" s="19" t="s">
        <v>27</v>
      </c>
      <c r="B27" s="20">
        <v>1</v>
      </c>
      <c r="C27" s="20">
        <v>7</v>
      </c>
      <c r="D27" s="22">
        <f t="shared" si="3"/>
        <v>8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7</v>
      </c>
      <c r="L27" s="26">
        <f t="shared" si="2"/>
        <v>8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42795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6900</v>
      </c>
      <c r="C6" s="8">
        <f>SUM(C7:C27)</f>
        <v>7097</v>
      </c>
      <c r="D6" s="8">
        <f>SUM(B6:C6)</f>
        <v>13997</v>
      </c>
      <c r="E6" s="9">
        <f>SUM(E7:E27)</f>
        <v>1.00036</v>
      </c>
      <c r="F6" s="10">
        <f>SUM(F7:F27)</f>
        <v>43</v>
      </c>
      <c r="G6" s="10">
        <f>SUM(G7:G27)</f>
        <v>59</v>
      </c>
      <c r="H6" s="10">
        <f aca="true" t="shared" si="0" ref="H6:H27">SUM(F6:G6)</f>
        <v>102</v>
      </c>
      <c r="I6" s="11">
        <f>SUM(I7:I27)</f>
        <v>1.0011</v>
      </c>
      <c r="J6" s="12">
        <f>SUM(J7:J27)</f>
        <v>6943</v>
      </c>
      <c r="K6" s="12">
        <f aca="true" t="shared" si="1" ref="K6:K27">SUM(C6,G6)</f>
        <v>7156</v>
      </c>
      <c r="L6" s="12">
        <f aca="true" t="shared" si="2" ref="L6:L27">SUM(J6:K6)</f>
        <v>14099</v>
      </c>
      <c r="M6" s="13">
        <v>1</v>
      </c>
    </row>
    <row r="7" spans="1:13" ht="30" customHeight="1">
      <c r="A7" s="7" t="s">
        <v>7</v>
      </c>
      <c r="B7" s="14">
        <v>126</v>
      </c>
      <c r="C7" s="14">
        <v>145</v>
      </c>
      <c r="D7" s="8">
        <f aca="true" t="shared" si="3" ref="D7:D27">B7+C7</f>
        <v>271</v>
      </c>
      <c r="E7" s="15">
        <f>ROUND(D7/$D$6,5)</f>
        <v>0.01936</v>
      </c>
      <c r="F7" s="16">
        <v>3</v>
      </c>
      <c r="G7" s="16">
        <v>3</v>
      </c>
      <c r="H7" s="10">
        <f t="shared" si="0"/>
        <v>6</v>
      </c>
      <c r="I7" s="17">
        <f aca="true" t="shared" si="4" ref="I7:I27">ROUND(H7/$H$6,4)</f>
        <v>0.0588</v>
      </c>
      <c r="J7" s="12">
        <f aca="true" t="shared" si="5" ref="J7:J27">B7+F7</f>
        <v>129</v>
      </c>
      <c r="K7" s="12">
        <f t="shared" si="1"/>
        <v>148</v>
      </c>
      <c r="L7" s="12">
        <f t="shared" si="2"/>
        <v>277</v>
      </c>
      <c r="M7" s="18">
        <f>ROUND(L7/$L$6,4)</f>
        <v>0.0196</v>
      </c>
    </row>
    <row r="8" spans="1:13" ht="30" customHeight="1">
      <c r="A8" s="7" t="s">
        <v>8</v>
      </c>
      <c r="B8" s="14">
        <v>188</v>
      </c>
      <c r="C8" s="14">
        <v>160</v>
      </c>
      <c r="D8" s="8">
        <f t="shared" si="3"/>
        <v>348</v>
      </c>
      <c r="E8" s="15">
        <f>ROUND(D8/$D$6,3)</f>
        <v>0.025</v>
      </c>
      <c r="F8" s="16">
        <v>1</v>
      </c>
      <c r="G8" s="16">
        <v>0</v>
      </c>
      <c r="H8" s="10">
        <f t="shared" si="0"/>
        <v>1</v>
      </c>
      <c r="I8" s="17">
        <f t="shared" si="4"/>
        <v>0.0098</v>
      </c>
      <c r="J8" s="12">
        <f t="shared" si="5"/>
        <v>189</v>
      </c>
      <c r="K8" s="12">
        <f t="shared" si="1"/>
        <v>160</v>
      </c>
      <c r="L8" s="12">
        <f t="shared" si="2"/>
        <v>349</v>
      </c>
      <c r="M8" s="18">
        <f>ROUND(L8/$L$6,4)</f>
        <v>0.0248</v>
      </c>
    </row>
    <row r="9" spans="1:13" ht="30" customHeight="1">
      <c r="A9" s="7" t="s">
        <v>9</v>
      </c>
      <c r="B9" s="14">
        <v>248</v>
      </c>
      <c r="C9" s="14">
        <v>231</v>
      </c>
      <c r="D9" s="8">
        <f t="shared" si="3"/>
        <v>479</v>
      </c>
      <c r="E9" s="15">
        <f>ROUND(D9/$D$6,3)</f>
        <v>0.034</v>
      </c>
      <c r="F9" s="16">
        <v>0</v>
      </c>
      <c r="G9" s="16">
        <v>1</v>
      </c>
      <c r="H9" s="10">
        <f t="shared" si="0"/>
        <v>1</v>
      </c>
      <c r="I9" s="17">
        <f t="shared" si="4"/>
        <v>0.0098</v>
      </c>
      <c r="J9" s="12">
        <f t="shared" si="5"/>
        <v>248</v>
      </c>
      <c r="K9" s="12">
        <f t="shared" si="1"/>
        <v>232</v>
      </c>
      <c r="L9" s="12">
        <f t="shared" si="2"/>
        <v>480</v>
      </c>
      <c r="M9" s="18">
        <f>ROUND(L9/$L$6,4)</f>
        <v>0.034</v>
      </c>
    </row>
    <row r="10" spans="1:13" ht="30" customHeight="1">
      <c r="A10" s="7" t="s">
        <v>10</v>
      </c>
      <c r="B10" s="14">
        <v>279</v>
      </c>
      <c r="C10" s="14">
        <v>267</v>
      </c>
      <c r="D10" s="8">
        <f t="shared" si="3"/>
        <v>546</v>
      </c>
      <c r="E10" s="15">
        <f aca="true" t="shared" si="6" ref="E10:E25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279</v>
      </c>
      <c r="K10" s="12">
        <f t="shared" si="1"/>
        <v>267</v>
      </c>
      <c r="L10" s="12">
        <f t="shared" si="2"/>
        <v>546</v>
      </c>
      <c r="M10" s="18">
        <f aca="true" t="shared" si="7" ref="M10:M26">ROUND(L10/$L$6,4)</f>
        <v>0.0387</v>
      </c>
    </row>
    <row r="11" spans="1:13" ht="30" customHeight="1">
      <c r="A11" s="7" t="s">
        <v>11</v>
      </c>
      <c r="B11" s="14">
        <v>244</v>
      </c>
      <c r="C11" s="14">
        <v>263</v>
      </c>
      <c r="D11" s="8">
        <f t="shared" si="3"/>
        <v>507</v>
      </c>
      <c r="E11" s="15">
        <f t="shared" si="6"/>
        <v>0.036</v>
      </c>
      <c r="F11" s="16">
        <v>6</v>
      </c>
      <c r="G11" s="16">
        <v>2</v>
      </c>
      <c r="H11" s="10">
        <f t="shared" si="0"/>
        <v>8</v>
      </c>
      <c r="I11" s="17">
        <f t="shared" si="4"/>
        <v>0.0784</v>
      </c>
      <c r="J11" s="12">
        <f t="shared" si="5"/>
        <v>250</v>
      </c>
      <c r="K11" s="12">
        <f t="shared" si="1"/>
        <v>265</v>
      </c>
      <c r="L11" s="12">
        <f t="shared" si="2"/>
        <v>515</v>
      </c>
      <c r="M11" s="18">
        <f t="shared" si="7"/>
        <v>0.0365</v>
      </c>
    </row>
    <row r="12" spans="1:13" ht="30" customHeight="1">
      <c r="A12" s="7" t="s">
        <v>12</v>
      </c>
      <c r="B12" s="14">
        <v>251</v>
      </c>
      <c r="C12" s="14">
        <v>247</v>
      </c>
      <c r="D12" s="8">
        <f t="shared" si="3"/>
        <v>498</v>
      </c>
      <c r="E12" s="15">
        <f t="shared" si="6"/>
        <v>0.036</v>
      </c>
      <c r="F12" s="16">
        <v>14</v>
      </c>
      <c r="G12" s="16">
        <v>5</v>
      </c>
      <c r="H12" s="10">
        <f t="shared" si="0"/>
        <v>19</v>
      </c>
      <c r="I12" s="17">
        <f t="shared" si="4"/>
        <v>0.1863</v>
      </c>
      <c r="J12" s="12">
        <f t="shared" si="5"/>
        <v>265</v>
      </c>
      <c r="K12" s="12">
        <f t="shared" si="1"/>
        <v>252</v>
      </c>
      <c r="L12" s="12">
        <f t="shared" si="2"/>
        <v>517</v>
      </c>
      <c r="M12" s="18">
        <f t="shared" si="7"/>
        <v>0.0367</v>
      </c>
    </row>
    <row r="13" spans="1:13" ht="30" customHeight="1">
      <c r="A13" s="7" t="s">
        <v>13</v>
      </c>
      <c r="B13" s="14">
        <v>284</v>
      </c>
      <c r="C13" s="14">
        <v>248</v>
      </c>
      <c r="D13" s="8">
        <f t="shared" si="3"/>
        <v>532</v>
      </c>
      <c r="E13" s="15">
        <f t="shared" si="6"/>
        <v>0.038</v>
      </c>
      <c r="F13" s="16">
        <v>6</v>
      </c>
      <c r="G13" s="16">
        <v>3</v>
      </c>
      <c r="H13" s="10">
        <f t="shared" si="0"/>
        <v>9</v>
      </c>
      <c r="I13" s="17">
        <v>0.089</v>
      </c>
      <c r="J13" s="12">
        <f t="shared" si="5"/>
        <v>290</v>
      </c>
      <c r="K13" s="12">
        <f t="shared" si="1"/>
        <v>251</v>
      </c>
      <c r="L13" s="12">
        <f t="shared" si="2"/>
        <v>541</v>
      </c>
      <c r="M13" s="18">
        <f t="shared" si="7"/>
        <v>0.0384</v>
      </c>
    </row>
    <row r="14" spans="1:13" ht="30" customHeight="1">
      <c r="A14" s="7" t="s">
        <v>14</v>
      </c>
      <c r="B14" s="14">
        <v>346</v>
      </c>
      <c r="C14" s="14">
        <v>295</v>
      </c>
      <c r="D14" s="8">
        <f t="shared" si="3"/>
        <v>641</v>
      </c>
      <c r="E14" s="15">
        <f t="shared" si="6"/>
        <v>0.046</v>
      </c>
      <c r="F14" s="16">
        <v>1</v>
      </c>
      <c r="G14" s="16">
        <v>7</v>
      </c>
      <c r="H14" s="10">
        <f t="shared" si="0"/>
        <v>8</v>
      </c>
      <c r="I14" s="17">
        <f t="shared" si="4"/>
        <v>0.0784</v>
      </c>
      <c r="J14" s="12">
        <f t="shared" si="5"/>
        <v>347</v>
      </c>
      <c r="K14" s="12">
        <f t="shared" si="1"/>
        <v>302</v>
      </c>
      <c r="L14" s="12">
        <f t="shared" si="2"/>
        <v>649</v>
      </c>
      <c r="M14" s="18">
        <f t="shared" si="7"/>
        <v>0.046</v>
      </c>
    </row>
    <row r="15" spans="1:13" ht="30" customHeight="1">
      <c r="A15" s="7" t="s">
        <v>15</v>
      </c>
      <c r="B15" s="14">
        <v>519</v>
      </c>
      <c r="C15" s="14">
        <v>423</v>
      </c>
      <c r="D15" s="8">
        <f t="shared" si="3"/>
        <v>942</v>
      </c>
      <c r="E15" s="15">
        <f t="shared" si="6"/>
        <v>0.067</v>
      </c>
      <c r="F15" s="16">
        <v>2</v>
      </c>
      <c r="G15" s="16">
        <v>6</v>
      </c>
      <c r="H15" s="10">
        <f t="shared" si="0"/>
        <v>8</v>
      </c>
      <c r="I15" s="17">
        <f t="shared" si="4"/>
        <v>0.0784</v>
      </c>
      <c r="J15" s="12">
        <f t="shared" si="5"/>
        <v>521</v>
      </c>
      <c r="K15" s="12">
        <f t="shared" si="1"/>
        <v>429</v>
      </c>
      <c r="L15" s="12">
        <f t="shared" si="2"/>
        <v>950</v>
      </c>
      <c r="M15" s="18">
        <f t="shared" si="7"/>
        <v>0.0674</v>
      </c>
    </row>
    <row r="16" spans="1:13" ht="30" customHeight="1">
      <c r="A16" s="7" t="s">
        <v>16</v>
      </c>
      <c r="B16" s="14">
        <v>435</v>
      </c>
      <c r="C16" s="14">
        <v>381</v>
      </c>
      <c r="D16" s="8">
        <f t="shared" si="3"/>
        <v>816</v>
      </c>
      <c r="E16" s="15">
        <f t="shared" si="6"/>
        <v>0.058</v>
      </c>
      <c r="F16" s="16">
        <v>3</v>
      </c>
      <c r="G16" s="16">
        <v>5</v>
      </c>
      <c r="H16" s="10">
        <f t="shared" si="0"/>
        <v>8</v>
      </c>
      <c r="I16" s="17">
        <f t="shared" si="4"/>
        <v>0.0784</v>
      </c>
      <c r="J16" s="12">
        <f t="shared" si="5"/>
        <v>438</v>
      </c>
      <c r="K16" s="12">
        <f t="shared" si="1"/>
        <v>386</v>
      </c>
      <c r="L16" s="12">
        <f t="shared" si="2"/>
        <v>824</v>
      </c>
      <c r="M16" s="18">
        <f t="shared" si="7"/>
        <v>0.0584</v>
      </c>
    </row>
    <row r="17" spans="1:13" ht="30" customHeight="1">
      <c r="A17" s="7" t="s">
        <v>17</v>
      </c>
      <c r="B17" s="14">
        <v>330</v>
      </c>
      <c r="C17" s="14">
        <v>338</v>
      </c>
      <c r="D17" s="8">
        <f t="shared" si="3"/>
        <v>668</v>
      </c>
      <c r="E17" s="15">
        <f t="shared" si="6"/>
        <v>0.048</v>
      </c>
      <c r="F17" s="16">
        <v>0</v>
      </c>
      <c r="G17" s="16">
        <v>11</v>
      </c>
      <c r="H17" s="10">
        <f t="shared" si="0"/>
        <v>11</v>
      </c>
      <c r="I17" s="17">
        <f t="shared" si="4"/>
        <v>0.1078</v>
      </c>
      <c r="J17" s="12">
        <f t="shared" si="5"/>
        <v>330</v>
      </c>
      <c r="K17" s="12">
        <f t="shared" si="1"/>
        <v>349</v>
      </c>
      <c r="L17" s="12">
        <f t="shared" si="2"/>
        <v>679</v>
      </c>
      <c r="M17" s="18">
        <f t="shared" si="7"/>
        <v>0.0482</v>
      </c>
    </row>
    <row r="18" spans="1:13" ht="30" customHeight="1">
      <c r="A18" s="7" t="s">
        <v>18</v>
      </c>
      <c r="B18" s="14">
        <v>395</v>
      </c>
      <c r="C18" s="14">
        <v>484</v>
      </c>
      <c r="D18" s="8">
        <f t="shared" si="3"/>
        <v>879</v>
      </c>
      <c r="E18" s="15">
        <f t="shared" si="6"/>
        <v>0.063</v>
      </c>
      <c r="F18" s="16">
        <v>1</v>
      </c>
      <c r="G18" s="16">
        <v>7</v>
      </c>
      <c r="H18" s="10">
        <f t="shared" si="0"/>
        <v>8</v>
      </c>
      <c r="I18" s="17">
        <f t="shared" si="4"/>
        <v>0.0784</v>
      </c>
      <c r="J18" s="12">
        <f t="shared" si="5"/>
        <v>396</v>
      </c>
      <c r="K18" s="12">
        <f t="shared" si="1"/>
        <v>491</v>
      </c>
      <c r="L18" s="12">
        <f t="shared" si="2"/>
        <v>887</v>
      </c>
      <c r="M18" s="18">
        <f t="shared" si="7"/>
        <v>0.0629</v>
      </c>
    </row>
    <row r="19" spans="1:13" ht="30" customHeight="1">
      <c r="A19" s="7" t="s">
        <v>19</v>
      </c>
      <c r="B19" s="14">
        <v>575</v>
      </c>
      <c r="C19" s="14">
        <v>679</v>
      </c>
      <c r="D19" s="8">
        <f t="shared" si="3"/>
        <v>1254</v>
      </c>
      <c r="E19" s="15">
        <f t="shared" si="6"/>
        <v>0.09</v>
      </c>
      <c r="F19" s="16">
        <v>0</v>
      </c>
      <c r="G19" s="16">
        <v>5</v>
      </c>
      <c r="H19" s="10">
        <f t="shared" si="0"/>
        <v>5</v>
      </c>
      <c r="I19" s="17">
        <f t="shared" si="4"/>
        <v>0.049</v>
      </c>
      <c r="J19" s="12">
        <f t="shared" si="5"/>
        <v>575</v>
      </c>
      <c r="K19" s="12">
        <f t="shared" si="1"/>
        <v>684</v>
      </c>
      <c r="L19" s="12">
        <f t="shared" si="2"/>
        <v>1259</v>
      </c>
      <c r="M19" s="18">
        <f t="shared" si="7"/>
        <v>0.0893</v>
      </c>
    </row>
    <row r="20" spans="1:13" ht="30" customHeight="1">
      <c r="A20" s="7" t="s">
        <v>20</v>
      </c>
      <c r="B20" s="14">
        <v>919</v>
      </c>
      <c r="C20" s="14">
        <v>995</v>
      </c>
      <c r="D20" s="8">
        <f t="shared" si="3"/>
        <v>1914</v>
      </c>
      <c r="E20" s="15">
        <f t="shared" si="6"/>
        <v>0.137</v>
      </c>
      <c r="F20" s="16">
        <v>3</v>
      </c>
      <c r="G20" s="16">
        <v>3</v>
      </c>
      <c r="H20" s="10">
        <f t="shared" si="0"/>
        <v>6</v>
      </c>
      <c r="I20" s="17">
        <f t="shared" si="4"/>
        <v>0.0588</v>
      </c>
      <c r="J20" s="12">
        <f t="shared" si="5"/>
        <v>922</v>
      </c>
      <c r="K20" s="12">
        <f t="shared" si="1"/>
        <v>998</v>
      </c>
      <c r="L20" s="12">
        <f t="shared" si="2"/>
        <v>1920</v>
      </c>
      <c r="M20" s="18">
        <f t="shared" si="7"/>
        <v>0.1362</v>
      </c>
    </row>
    <row r="21" spans="1:13" ht="30" customHeight="1">
      <c r="A21" s="7" t="s">
        <v>21</v>
      </c>
      <c r="B21" s="14">
        <v>734</v>
      </c>
      <c r="C21" s="14">
        <v>705</v>
      </c>
      <c r="D21" s="8">
        <f t="shared" si="3"/>
        <v>1439</v>
      </c>
      <c r="E21" s="15">
        <f t="shared" si="6"/>
        <v>0.103</v>
      </c>
      <c r="F21" s="16">
        <v>2</v>
      </c>
      <c r="G21" s="16">
        <v>1</v>
      </c>
      <c r="H21" s="10">
        <f t="shared" si="0"/>
        <v>3</v>
      </c>
      <c r="I21" s="17">
        <v>0.03</v>
      </c>
      <c r="J21" s="12">
        <f t="shared" si="5"/>
        <v>736</v>
      </c>
      <c r="K21" s="12">
        <f t="shared" si="1"/>
        <v>706</v>
      </c>
      <c r="L21" s="12">
        <f t="shared" si="2"/>
        <v>1442</v>
      </c>
      <c r="M21" s="18">
        <f t="shared" si="7"/>
        <v>0.1023</v>
      </c>
    </row>
    <row r="22" spans="1:13" ht="30" customHeight="1">
      <c r="A22" s="7" t="s">
        <v>22</v>
      </c>
      <c r="B22" s="14">
        <v>567</v>
      </c>
      <c r="C22" s="14">
        <v>475</v>
      </c>
      <c r="D22" s="8">
        <f t="shared" si="3"/>
        <v>1042</v>
      </c>
      <c r="E22" s="15">
        <f t="shared" si="6"/>
        <v>0.074</v>
      </c>
      <c r="F22" s="16">
        <v>1</v>
      </c>
      <c r="G22" s="16">
        <v>0</v>
      </c>
      <c r="H22" s="10">
        <f t="shared" si="0"/>
        <v>1</v>
      </c>
      <c r="I22" s="17">
        <f t="shared" si="4"/>
        <v>0.0098</v>
      </c>
      <c r="J22" s="12">
        <f t="shared" si="5"/>
        <v>568</v>
      </c>
      <c r="K22" s="12">
        <f t="shared" si="1"/>
        <v>475</v>
      </c>
      <c r="L22" s="12">
        <f t="shared" si="2"/>
        <v>1043</v>
      </c>
      <c r="M22" s="18">
        <f t="shared" si="7"/>
        <v>0.074</v>
      </c>
    </row>
    <row r="23" spans="1:13" ht="30" customHeight="1">
      <c r="A23" s="7" t="s">
        <v>23</v>
      </c>
      <c r="B23" s="14">
        <v>272</v>
      </c>
      <c r="C23" s="14">
        <v>299</v>
      </c>
      <c r="D23" s="8">
        <f t="shared" si="3"/>
        <v>571</v>
      </c>
      <c r="E23" s="15">
        <f t="shared" si="6"/>
        <v>0.041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272</v>
      </c>
      <c r="K23" s="12">
        <f t="shared" si="1"/>
        <v>299</v>
      </c>
      <c r="L23" s="12">
        <f t="shared" si="2"/>
        <v>571</v>
      </c>
      <c r="M23" s="18">
        <v>0.04</v>
      </c>
    </row>
    <row r="24" spans="1:13" ht="30" customHeight="1">
      <c r="A24" s="7" t="s">
        <v>24</v>
      </c>
      <c r="B24" s="14">
        <v>130</v>
      </c>
      <c r="C24" s="14">
        <v>241</v>
      </c>
      <c r="D24" s="8">
        <f t="shared" si="3"/>
        <v>371</v>
      </c>
      <c r="E24" s="15">
        <v>0.026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130</v>
      </c>
      <c r="K24" s="12">
        <f t="shared" si="1"/>
        <v>241</v>
      </c>
      <c r="L24" s="12">
        <f t="shared" si="2"/>
        <v>371</v>
      </c>
      <c r="M24" s="18">
        <f t="shared" si="7"/>
        <v>0.0263</v>
      </c>
    </row>
    <row r="25" spans="1:13" ht="30" customHeight="1">
      <c r="A25" s="7" t="s">
        <v>25</v>
      </c>
      <c r="B25" s="14">
        <v>48</v>
      </c>
      <c r="C25" s="14">
        <v>172</v>
      </c>
      <c r="D25" s="8">
        <f t="shared" si="3"/>
        <v>220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48</v>
      </c>
      <c r="K25" s="12">
        <f t="shared" si="1"/>
        <v>172</v>
      </c>
      <c r="L25" s="12">
        <f t="shared" si="2"/>
        <v>220</v>
      </c>
      <c r="M25" s="18">
        <f t="shared" si="7"/>
        <v>0.0156</v>
      </c>
    </row>
    <row r="26" spans="1:13" ht="30" customHeight="1">
      <c r="A26" s="7" t="s">
        <v>26</v>
      </c>
      <c r="B26" s="14">
        <v>9</v>
      </c>
      <c r="C26" s="14">
        <v>41</v>
      </c>
      <c r="D26" s="8">
        <f t="shared" si="3"/>
        <v>50</v>
      </c>
      <c r="E26" s="15">
        <v>0.003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9</v>
      </c>
      <c r="K26" s="12">
        <f t="shared" si="1"/>
        <v>41</v>
      </c>
      <c r="L26" s="12">
        <f t="shared" si="2"/>
        <v>50</v>
      </c>
      <c r="M26" s="18">
        <f t="shared" si="7"/>
        <v>0.0035</v>
      </c>
    </row>
    <row r="27" spans="1:13" ht="30" customHeight="1" thickBot="1">
      <c r="A27" s="19" t="s">
        <v>27</v>
      </c>
      <c r="B27" s="20">
        <v>1</v>
      </c>
      <c r="C27" s="20">
        <v>8</v>
      </c>
      <c r="D27" s="22">
        <f t="shared" si="3"/>
        <v>9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8</v>
      </c>
      <c r="L27" s="26">
        <f t="shared" si="2"/>
        <v>9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42826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6882</v>
      </c>
      <c r="C6" s="8">
        <f>SUM(C7:C27)</f>
        <v>7083</v>
      </c>
      <c r="D6" s="8">
        <f>SUM(B6:C6)</f>
        <v>13965</v>
      </c>
      <c r="E6" s="9">
        <f>SUM(E7:E27)</f>
        <v>0.99998</v>
      </c>
      <c r="F6" s="10">
        <f>SUM(F7:F27)</f>
        <v>42</v>
      </c>
      <c r="G6" s="10">
        <f>SUM(G7:G27)</f>
        <v>59</v>
      </c>
      <c r="H6" s="10">
        <f aca="true" t="shared" si="0" ref="H6:H27">SUM(F6:G6)</f>
        <v>101</v>
      </c>
      <c r="I6" s="11">
        <f>SUM(I7:I27)</f>
        <v>0.9999000000000001</v>
      </c>
      <c r="J6" s="12">
        <f>SUM(J7:J27)</f>
        <v>6924</v>
      </c>
      <c r="K6" s="12">
        <f aca="true" t="shared" si="1" ref="K6:K27">SUM(C6,G6)</f>
        <v>7142</v>
      </c>
      <c r="L6" s="12">
        <f aca="true" t="shared" si="2" ref="L6:L27">SUM(J6:K6)</f>
        <v>14066</v>
      </c>
      <c r="M6" s="13">
        <v>1</v>
      </c>
    </row>
    <row r="7" spans="1:13" ht="30" customHeight="1">
      <c r="A7" s="7" t="s">
        <v>7</v>
      </c>
      <c r="B7" s="14">
        <v>126</v>
      </c>
      <c r="C7" s="14">
        <v>139</v>
      </c>
      <c r="D7" s="8">
        <f aca="true" t="shared" si="3" ref="D7:D27">B7+C7</f>
        <v>265</v>
      </c>
      <c r="E7" s="15">
        <f>ROUND(D7/$D$6,5)</f>
        <v>0.01898</v>
      </c>
      <c r="F7" s="16">
        <v>3</v>
      </c>
      <c r="G7" s="16">
        <v>3</v>
      </c>
      <c r="H7" s="10">
        <f t="shared" si="0"/>
        <v>6</v>
      </c>
      <c r="I7" s="17">
        <f aca="true" t="shared" si="4" ref="I7:I27">ROUND(H7/$H$6,4)</f>
        <v>0.0594</v>
      </c>
      <c r="J7" s="12">
        <f aca="true" t="shared" si="5" ref="J7:J27">B7+F7</f>
        <v>129</v>
      </c>
      <c r="K7" s="12">
        <f t="shared" si="1"/>
        <v>142</v>
      </c>
      <c r="L7" s="12">
        <f t="shared" si="2"/>
        <v>271</v>
      </c>
      <c r="M7" s="18">
        <f>ROUND(L7/$L$6,4)</f>
        <v>0.0193</v>
      </c>
    </row>
    <row r="8" spans="1:13" ht="30" customHeight="1">
      <c r="A8" s="7" t="s">
        <v>8</v>
      </c>
      <c r="B8" s="14">
        <v>192</v>
      </c>
      <c r="C8" s="14">
        <v>163</v>
      </c>
      <c r="D8" s="8">
        <f t="shared" si="3"/>
        <v>355</v>
      </c>
      <c r="E8" s="15">
        <f>ROUND(D8/$D$6,3)</f>
        <v>0.025</v>
      </c>
      <c r="F8" s="16">
        <v>1</v>
      </c>
      <c r="G8" s="16">
        <v>0</v>
      </c>
      <c r="H8" s="10">
        <f t="shared" si="0"/>
        <v>1</v>
      </c>
      <c r="I8" s="17">
        <f t="shared" si="4"/>
        <v>0.0099</v>
      </c>
      <c r="J8" s="12">
        <f t="shared" si="5"/>
        <v>193</v>
      </c>
      <c r="K8" s="12">
        <f t="shared" si="1"/>
        <v>163</v>
      </c>
      <c r="L8" s="12">
        <f t="shared" si="2"/>
        <v>356</v>
      </c>
      <c r="M8" s="18">
        <f>ROUND(L8/$L$6,4)</f>
        <v>0.0253</v>
      </c>
    </row>
    <row r="9" spans="1:13" ht="30" customHeight="1">
      <c r="A9" s="7" t="s">
        <v>9</v>
      </c>
      <c r="B9" s="14">
        <v>246</v>
      </c>
      <c r="C9" s="14">
        <v>229</v>
      </c>
      <c r="D9" s="8">
        <f t="shared" si="3"/>
        <v>475</v>
      </c>
      <c r="E9" s="15">
        <f>ROUND(D9/$D$6,3)</f>
        <v>0.034</v>
      </c>
      <c r="F9" s="16">
        <v>0</v>
      </c>
      <c r="G9" s="16">
        <v>1</v>
      </c>
      <c r="H9" s="10">
        <f t="shared" si="0"/>
        <v>1</v>
      </c>
      <c r="I9" s="17">
        <f t="shared" si="4"/>
        <v>0.0099</v>
      </c>
      <c r="J9" s="12">
        <f t="shared" si="5"/>
        <v>246</v>
      </c>
      <c r="K9" s="12">
        <f t="shared" si="1"/>
        <v>230</v>
      </c>
      <c r="L9" s="12">
        <f t="shared" si="2"/>
        <v>476</v>
      </c>
      <c r="M9" s="18">
        <f>ROUND(L9/$L$6,4)</f>
        <v>0.0338</v>
      </c>
    </row>
    <row r="10" spans="1:13" ht="30" customHeight="1">
      <c r="A10" s="7" t="s">
        <v>10</v>
      </c>
      <c r="B10" s="14">
        <v>278</v>
      </c>
      <c r="C10" s="14">
        <v>268</v>
      </c>
      <c r="D10" s="8">
        <f t="shared" si="3"/>
        <v>546</v>
      </c>
      <c r="E10" s="15">
        <f aca="true" t="shared" si="6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278</v>
      </c>
      <c r="K10" s="12">
        <f t="shared" si="1"/>
        <v>268</v>
      </c>
      <c r="L10" s="12">
        <f t="shared" si="2"/>
        <v>546</v>
      </c>
      <c r="M10" s="18">
        <f aca="true" t="shared" si="7" ref="M10:M26">ROUND(L10/$L$6,4)</f>
        <v>0.0388</v>
      </c>
    </row>
    <row r="11" spans="1:13" ht="30" customHeight="1">
      <c r="A11" s="7" t="s">
        <v>11</v>
      </c>
      <c r="B11" s="14">
        <v>236</v>
      </c>
      <c r="C11" s="14">
        <v>251</v>
      </c>
      <c r="D11" s="8">
        <f t="shared" si="3"/>
        <v>487</v>
      </c>
      <c r="E11" s="15">
        <f t="shared" si="6"/>
        <v>0.035</v>
      </c>
      <c r="F11" s="16">
        <v>6</v>
      </c>
      <c r="G11" s="16">
        <v>2</v>
      </c>
      <c r="H11" s="10">
        <f t="shared" si="0"/>
        <v>8</v>
      </c>
      <c r="I11" s="17">
        <f t="shared" si="4"/>
        <v>0.0792</v>
      </c>
      <c r="J11" s="12">
        <f t="shared" si="5"/>
        <v>242</v>
      </c>
      <c r="K11" s="12">
        <f t="shared" si="1"/>
        <v>253</v>
      </c>
      <c r="L11" s="12">
        <f t="shared" si="2"/>
        <v>495</v>
      </c>
      <c r="M11" s="18">
        <f t="shared" si="7"/>
        <v>0.0352</v>
      </c>
    </row>
    <row r="12" spans="1:13" ht="30" customHeight="1">
      <c r="A12" s="7" t="s">
        <v>12</v>
      </c>
      <c r="B12" s="14">
        <v>246</v>
      </c>
      <c r="C12" s="14">
        <v>245</v>
      </c>
      <c r="D12" s="8">
        <f t="shared" si="3"/>
        <v>491</v>
      </c>
      <c r="E12" s="15">
        <f t="shared" si="6"/>
        <v>0.035</v>
      </c>
      <c r="F12" s="16">
        <v>14</v>
      </c>
      <c r="G12" s="16">
        <v>5</v>
      </c>
      <c r="H12" s="10">
        <f t="shared" si="0"/>
        <v>19</v>
      </c>
      <c r="I12" s="17">
        <f t="shared" si="4"/>
        <v>0.1881</v>
      </c>
      <c r="J12" s="12">
        <f t="shared" si="5"/>
        <v>260</v>
      </c>
      <c r="K12" s="12">
        <f t="shared" si="1"/>
        <v>250</v>
      </c>
      <c r="L12" s="12">
        <f t="shared" si="2"/>
        <v>510</v>
      </c>
      <c r="M12" s="18">
        <f t="shared" si="7"/>
        <v>0.0363</v>
      </c>
    </row>
    <row r="13" spans="1:13" ht="30" customHeight="1">
      <c r="A13" s="7" t="s">
        <v>13</v>
      </c>
      <c r="B13" s="14">
        <v>280</v>
      </c>
      <c r="C13" s="14">
        <v>246</v>
      </c>
      <c r="D13" s="8">
        <f t="shared" si="3"/>
        <v>526</v>
      </c>
      <c r="E13" s="15">
        <f t="shared" si="6"/>
        <v>0.038</v>
      </c>
      <c r="F13" s="16">
        <v>6</v>
      </c>
      <c r="G13" s="16">
        <v>3</v>
      </c>
      <c r="H13" s="10">
        <f t="shared" si="0"/>
        <v>9</v>
      </c>
      <c r="I13" s="17">
        <f t="shared" si="4"/>
        <v>0.0891</v>
      </c>
      <c r="J13" s="12">
        <f t="shared" si="5"/>
        <v>286</v>
      </c>
      <c r="K13" s="12">
        <f t="shared" si="1"/>
        <v>249</v>
      </c>
      <c r="L13" s="12">
        <f t="shared" si="2"/>
        <v>535</v>
      </c>
      <c r="M13" s="18">
        <f t="shared" si="7"/>
        <v>0.038</v>
      </c>
    </row>
    <row r="14" spans="1:13" ht="30" customHeight="1">
      <c r="A14" s="7" t="s">
        <v>14</v>
      </c>
      <c r="B14" s="14">
        <v>354</v>
      </c>
      <c r="C14" s="14">
        <v>302</v>
      </c>
      <c r="D14" s="8">
        <f t="shared" si="3"/>
        <v>656</v>
      </c>
      <c r="E14" s="15">
        <f t="shared" si="6"/>
        <v>0.047</v>
      </c>
      <c r="F14" s="16">
        <v>1</v>
      </c>
      <c r="G14" s="16">
        <v>7</v>
      </c>
      <c r="H14" s="10">
        <f t="shared" si="0"/>
        <v>8</v>
      </c>
      <c r="I14" s="17">
        <f t="shared" si="4"/>
        <v>0.0792</v>
      </c>
      <c r="J14" s="12">
        <f t="shared" si="5"/>
        <v>355</v>
      </c>
      <c r="K14" s="12">
        <f t="shared" si="1"/>
        <v>309</v>
      </c>
      <c r="L14" s="12">
        <f t="shared" si="2"/>
        <v>664</v>
      </c>
      <c r="M14" s="18">
        <f t="shared" si="7"/>
        <v>0.0472</v>
      </c>
    </row>
    <row r="15" spans="1:13" ht="30" customHeight="1">
      <c r="A15" s="7" t="s">
        <v>15</v>
      </c>
      <c r="B15" s="14">
        <v>510</v>
      </c>
      <c r="C15" s="14">
        <v>421</v>
      </c>
      <c r="D15" s="8">
        <f t="shared" si="3"/>
        <v>931</v>
      </c>
      <c r="E15" s="15">
        <f t="shared" si="6"/>
        <v>0.067</v>
      </c>
      <c r="F15" s="16">
        <v>1</v>
      </c>
      <c r="G15" s="16">
        <v>5</v>
      </c>
      <c r="H15" s="10">
        <f t="shared" si="0"/>
        <v>6</v>
      </c>
      <c r="I15" s="17">
        <f t="shared" si="4"/>
        <v>0.0594</v>
      </c>
      <c r="J15" s="12">
        <f t="shared" si="5"/>
        <v>511</v>
      </c>
      <c r="K15" s="12">
        <f t="shared" si="1"/>
        <v>426</v>
      </c>
      <c r="L15" s="12">
        <f t="shared" si="2"/>
        <v>937</v>
      </c>
      <c r="M15" s="18">
        <f t="shared" si="7"/>
        <v>0.0666</v>
      </c>
    </row>
    <row r="16" spans="1:13" ht="30" customHeight="1">
      <c r="A16" s="7" t="s">
        <v>16</v>
      </c>
      <c r="B16" s="14">
        <v>434</v>
      </c>
      <c r="C16" s="14">
        <v>375</v>
      </c>
      <c r="D16" s="8">
        <f t="shared" si="3"/>
        <v>809</v>
      </c>
      <c r="E16" s="15">
        <f t="shared" si="6"/>
        <v>0.058</v>
      </c>
      <c r="F16" s="16">
        <v>3</v>
      </c>
      <c r="G16" s="16">
        <v>5</v>
      </c>
      <c r="H16" s="10">
        <f t="shared" si="0"/>
        <v>8</v>
      </c>
      <c r="I16" s="17">
        <f t="shared" si="4"/>
        <v>0.0792</v>
      </c>
      <c r="J16" s="12">
        <f t="shared" si="5"/>
        <v>437</v>
      </c>
      <c r="K16" s="12">
        <f t="shared" si="1"/>
        <v>380</v>
      </c>
      <c r="L16" s="12">
        <f t="shared" si="2"/>
        <v>817</v>
      </c>
      <c r="M16" s="18">
        <f t="shared" si="7"/>
        <v>0.0581</v>
      </c>
    </row>
    <row r="17" spans="1:13" ht="30" customHeight="1">
      <c r="A17" s="7" t="s">
        <v>17</v>
      </c>
      <c r="B17" s="14">
        <v>341</v>
      </c>
      <c r="C17" s="14">
        <v>347</v>
      </c>
      <c r="D17" s="8">
        <f t="shared" si="3"/>
        <v>688</v>
      </c>
      <c r="E17" s="15">
        <f t="shared" si="6"/>
        <v>0.049</v>
      </c>
      <c r="F17" s="16">
        <v>0</v>
      </c>
      <c r="G17" s="16">
        <v>12</v>
      </c>
      <c r="H17" s="10">
        <f t="shared" si="0"/>
        <v>12</v>
      </c>
      <c r="I17" s="17">
        <f t="shared" si="4"/>
        <v>0.1188</v>
      </c>
      <c r="J17" s="12">
        <f t="shared" si="5"/>
        <v>341</v>
      </c>
      <c r="K17" s="12">
        <f t="shared" si="1"/>
        <v>359</v>
      </c>
      <c r="L17" s="12">
        <f t="shared" si="2"/>
        <v>700</v>
      </c>
      <c r="M17" s="18">
        <f t="shared" si="7"/>
        <v>0.0498</v>
      </c>
    </row>
    <row r="18" spans="1:13" ht="30" customHeight="1">
      <c r="A18" s="7" t="s">
        <v>18</v>
      </c>
      <c r="B18" s="14">
        <v>385</v>
      </c>
      <c r="C18" s="14">
        <v>474</v>
      </c>
      <c r="D18" s="8">
        <f t="shared" si="3"/>
        <v>859</v>
      </c>
      <c r="E18" s="15">
        <v>0.061</v>
      </c>
      <c r="F18" s="16">
        <v>1</v>
      </c>
      <c r="G18" s="16">
        <v>7</v>
      </c>
      <c r="H18" s="10">
        <f t="shared" si="0"/>
        <v>8</v>
      </c>
      <c r="I18" s="17">
        <f t="shared" si="4"/>
        <v>0.0792</v>
      </c>
      <c r="J18" s="12">
        <f t="shared" si="5"/>
        <v>386</v>
      </c>
      <c r="K18" s="12">
        <f t="shared" si="1"/>
        <v>481</v>
      </c>
      <c r="L18" s="12">
        <f t="shared" si="2"/>
        <v>867</v>
      </c>
      <c r="M18" s="18">
        <f t="shared" si="7"/>
        <v>0.0616</v>
      </c>
    </row>
    <row r="19" spans="1:13" ht="30" customHeight="1">
      <c r="A19" s="7" t="s">
        <v>19</v>
      </c>
      <c r="B19" s="14">
        <v>573</v>
      </c>
      <c r="C19" s="14">
        <v>675</v>
      </c>
      <c r="D19" s="8">
        <f t="shared" si="3"/>
        <v>1248</v>
      </c>
      <c r="E19" s="15">
        <f t="shared" si="6"/>
        <v>0.089</v>
      </c>
      <c r="F19" s="16">
        <v>0</v>
      </c>
      <c r="G19" s="16">
        <v>5</v>
      </c>
      <c r="H19" s="10">
        <f t="shared" si="0"/>
        <v>5</v>
      </c>
      <c r="I19" s="17">
        <f t="shared" si="4"/>
        <v>0.0495</v>
      </c>
      <c r="J19" s="12">
        <f t="shared" si="5"/>
        <v>573</v>
      </c>
      <c r="K19" s="12">
        <f t="shared" si="1"/>
        <v>680</v>
      </c>
      <c r="L19" s="12">
        <f t="shared" si="2"/>
        <v>1253</v>
      </c>
      <c r="M19" s="18">
        <f t="shared" si="7"/>
        <v>0.0891</v>
      </c>
    </row>
    <row r="20" spans="1:13" ht="30" customHeight="1">
      <c r="A20" s="7" t="s">
        <v>20</v>
      </c>
      <c r="B20" s="14">
        <v>908</v>
      </c>
      <c r="C20" s="14">
        <v>1004</v>
      </c>
      <c r="D20" s="8">
        <f t="shared" si="3"/>
        <v>1912</v>
      </c>
      <c r="E20" s="15">
        <f t="shared" si="6"/>
        <v>0.137</v>
      </c>
      <c r="F20" s="16">
        <v>2</v>
      </c>
      <c r="G20" s="16">
        <v>3</v>
      </c>
      <c r="H20" s="10">
        <f t="shared" si="0"/>
        <v>5</v>
      </c>
      <c r="I20" s="17">
        <f t="shared" si="4"/>
        <v>0.0495</v>
      </c>
      <c r="J20" s="12">
        <f t="shared" si="5"/>
        <v>910</v>
      </c>
      <c r="K20" s="12">
        <f t="shared" si="1"/>
        <v>1007</v>
      </c>
      <c r="L20" s="12">
        <f t="shared" si="2"/>
        <v>1917</v>
      </c>
      <c r="M20" s="18">
        <f t="shared" si="7"/>
        <v>0.1363</v>
      </c>
    </row>
    <row r="21" spans="1:13" ht="30" customHeight="1">
      <c r="A21" s="7" t="s">
        <v>21</v>
      </c>
      <c r="B21" s="14">
        <v>740</v>
      </c>
      <c r="C21" s="14">
        <v>704</v>
      </c>
      <c r="D21" s="8">
        <f t="shared" si="3"/>
        <v>1444</v>
      </c>
      <c r="E21" s="15">
        <f t="shared" si="6"/>
        <v>0.103</v>
      </c>
      <c r="F21" s="16">
        <v>3</v>
      </c>
      <c r="G21" s="16">
        <v>1</v>
      </c>
      <c r="H21" s="10">
        <f t="shared" si="0"/>
        <v>4</v>
      </c>
      <c r="I21" s="17">
        <f t="shared" si="4"/>
        <v>0.0396</v>
      </c>
      <c r="J21" s="12">
        <f t="shared" si="5"/>
        <v>743</v>
      </c>
      <c r="K21" s="12">
        <f t="shared" si="1"/>
        <v>705</v>
      </c>
      <c r="L21" s="12">
        <f t="shared" si="2"/>
        <v>1448</v>
      </c>
      <c r="M21" s="18">
        <f t="shared" si="7"/>
        <v>0.1029</v>
      </c>
    </row>
    <row r="22" spans="1:13" ht="30" customHeight="1">
      <c r="A22" s="7" t="s">
        <v>22</v>
      </c>
      <c r="B22" s="14">
        <v>574</v>
      </c>
      <c r="C22" s="14">
        <v>475</v>
      </c>
      <c r="D22" s="8">
        <f t="shared" si="3"/>
        <v>1049</v>
      </c>
      <c r="E22" s="15">
        <f t="shared" si="6"/>
        <v>0.075</v>
      </c>
      <c r="F22" s="16">
        <v>1</v>
      </c>
      <c r="G22" s="16">
        <v>0</v>
      </c>
      <c r="H22" s="10">
        <f t="shared" si="0"/>
        <v>1</v>
      </c>
      <c r="I22" s="17">
        <f t="shared" si="4"/>
        <v>0.0099</v>
      </c>
      <c r="J22" s="12">
        <f t="shared" si="5"/>
        <v>575</v>
      </c>
      <c r="K22" s="12">
        <f t="shared" si="1"/>
        <v>475</v>
      </c>
      <c r="L22" s="12">
        <f t="shared" si="2"/>
        <v>1050</v>
      </c>
      <c r="M22" s="18">
        <f t="shared" si="7"/>
        <v>0.0746</v>
      </c>
    </row>
    <row r="23" spans="1:13" ht="30" customHeight="1">
      <c r="A23" s="7" t="s">
        <v>23</v>
      </c>
      <c r="B23" s="14">
        <v>270</v>
      </c>
      <c r="C23" s="14">
        <v>299</v>
      </c>
      <c r="D23" s="8">
        <f t="shared" si="3"/>
        <v>569</v>
      </c>
      <c r="E23" s="15">
        <f t="shared" si="6"/>
        <v>0.041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270</v>
      </c>
      <c r="K23" s="12">
        <f t="shared" si="1"/>
        <v>299</v>
      </c>
      <c r="L23" s="12">
        <f t="shared" si="2"/>
        <v>569</v>
      </c>
      <c r="M23" s="18">
        <v>0.04</v>
      </c>
    </row>
    <row r="24" spans="1:13" ht="30" customHeight="1">
      <c r="A24" s="7" t="s">
        <v>24</v>
      </c>
      <c r="B24" s="14">
        <v>129</v>
      </c>
      <c r="C24" s="14">
        <v>243</v>
      </c>
      <c r="D24" s="8">
        <f t="shared" si="3"/>
        <v>372</v>
      </c>
      <c r="E24" s="15">
        <f t="shared" si="6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129</v>
      </c>
      <c r="K24" s="12">
        <f t="shared" si="1"/>
        <v>243</v>
      </c>
      <c r="L24" s="12">
        <f t="shared" si="2"/>
        <v>372</v>
      </c>
      <c r="M24" s="18">
        <f t="shared" si="7"/>
        <v>0.0264</v>
      </c>
    </row>
    <row r="25" spans="1:13" ht="30" customHeight="1">
      <c r="A25" s="7" t="s">
        <v>25</v>
      </c>
      <c r="B25" s="14">
        <v>50</v>
      </c>
      <c r="C25" s="14">
        <v>175</v>
      </c>
      <c r="D25" s="8">
        <f t="shared" si="3"/>
        <v>225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50</v>
      </c>
      <c r="K25" s="12">
        <f t="shared" si="1"/>
        <v>175</v>
      </c>
      <c r="L25" s="12">
        <f t="shared" si="2"/>
        <v>225</v>
      </c>
      <c r="M25" s="18">
        <f t="shared" si="7"/>
        <v>0.016</v>
      </c>
    </row>
    <row r="26" spans="1:13" ht="30" customHeight="1">
      <c r="A26" s="7" t="s">
        <v>26</v>
      </c>
      <c r="B26" s="14">
        <v>9</v>
      </c>
      <c r="C26" s="14">
        <v>41</v>
      </c>
      <c r="D26" s="8">
        <f t="shared" si="3"/>
        <v>50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9</v>
      </c>
      <c r="K26" s="12">
        <f t="shared" si="1"/>
        <v>41</v>
      </c>
      <c r="L26" s="12">
        <f t="shared" si="2"/>
        <v>50</v>
      </c>
      <c r="M26" s="18">
        <f t="shared" si="7"/>
        <v>0.0036</v>
      </c>
    </row>
    <row r="27" spans="1:13" ht="30" customHeight="1" thickBot="1">
      <c r="A27" s="19" t="s">
        <v>27</v>
      </c>
      <c r="B27" s="20">
        <v>1</v>
      </c>
      <c r="C27" s="20">
        <v>7</v>
      </c>
      <c r="D27" s="22">
        <f t="shared" si="3"/>
        <v>8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7</v>
      </c>
      <c r="L27" s="26">
        <f t="shared" si="2"/>
        <v>8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42856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6864</v>
      </c>
      <c r="C6" s="8">
        <f>SUM(C7:C27)</f>
        <v>7071</v>
      </c>
      <c r="D6" s="8">
        <f>SUM(B6:C6)</f>
        <v>13935</v>
      </c>
      <c r="E6" s="9">
        <f>SUM(E7:E27)</f>
        <v>1.00023</v>
      </c>
      <c r="F6" s="10">
        <f>SUM(F7:F27)</f>
        <v>42</v>
      </c>
      <c r="G6" s="10">
        <f>SUM(G7:G27)</f>
        <v>57</v>
      </c>
      <c r="H6" s="10">
        <f aca="true" t="shared" si="0" ref="H6:H27">SUM(F6:G6)</f>
        <v>99</v>
      </c>
      <c r="I6" s="11">
        <f>SUM(I7:I27)</f>
        <v>0.9989</v>
      </c>
      <c r="J6" s="12">
        <f>SUM(J7:J27)</f>
        <v>6906</v>
      </c>
      <c r="K6" s="12">
        <f aca="true" t="shared" si="1" ref="K6:K27">SUM(C6,G6)</f>
        <v>7128</v>
      </c>
      <c r="L6" s="12">
        <f aca="true" t="shared" si="2" ref="L6:L27">SUM(J6:K6)</f>
        <v>14034</v>
      </c>
      <c r="M6" s="13">
        <v>1</v>
      </c>
    </row>
    <row r="7" spans="1:13" ht="30" customHeight="1">
      <c r="A7" s="7" t="s">
        <v>7</v>
      </c>
      <c r="B7" s="14">
        <v>127</v>
      </c>
      <c r="C7" s="14">
        <v>141</v>
      </c>
      <c r="D7" s="8">
        <f aca="true" t="shared" si="3" ref="D7:D27">B7+C7</f>
        <v>268</v>
      </c>
      <c r="E7" s="15">
        <f>ROUND(D7/$D$6,5)</f>
        <v>0.01923</v>
      </c>
      <c r="F7" s="16">
        <v>3</v>
      </c>
      <c r="G7" s="16">
        <v>4</v>
      </c>
      <c r="H7" s="10">
        <f t="shared" si="0"/>
        <v>7</v>
      </c>
      <c r="I7" s="17">
        <f aca="true" t="shared" si="4" ref="I7:I27">ROUND(H7/$H$6,4)</f>
        <v>0.0707</v>
      </c>
      <c r="J7" s="12">
        <f aca="true" t="shared" si="5" ref="J7:J27">B7+F7</f>
        <v>130</v>
      </c>
      <c r="K7" s="12">
        <f t="shared" si="1"/>
        <v>145</v>
      </c>
      <c r="L7" s="12">
        <f t="shared" si="2"/>
        <v>275</v>
      </c>
      <c r="M7" s="18">
        <v>0.019</v>
      </c>
    </row>
    <row r="8" spans="1:13" ht="30" customHeight="1">
      <c r="A8" s="7" t="s">
        <v>8</v>
      </c>
      <c r="B8" s="14">
        <v>188</v>
      </c>
      <c r="C8" s="14">
        <v>159</v>
      </c>
      <c r="D8" s="8">
        <f t="shared" si="3"/>
        <v>347</v>
      </c>
      <c r="E8" s="15">
        <f>ROUND(D8/$D$6,3)</f>
        <v>0.025</v>
      </c>
      <c r="F8" s="16">
        <v>1</v>
      </c>
      <c r="G8" s="16">
        <v>0</v>
      </c>
      <c r="H8" s="10">
        <f t="shared" si="0"/>
        <v>1</v>
      </c>
      <c r="I8" s="17">
        <f t="shared" si="4"/>
        <v>0.0101</v>
      </c>
      <c r="J8" s="12">
        <f t="shared" si="5"/>
        <v>189</v>
      </c>
      <c r="K8" s="12">
        <f t="shared" si="1"/>
        <v>159</v>
      </c>
      <c r="L8" s="12">
        <f t="shared" si="2"/>
        <v>348</v>
      </c>
      <c r="M8" s="18">
        <f>ROUND(L8/$L$6,4)</f>
        <v>0.0248</v>
      </c>
    </row>
    <row r="9" spans="1:13" ht="30" customHeight="1">
      <c r="A9" s="7" t="s">
        <v>9</v>
      </c>
      <c r="B9" s="14">
        <v>245</v>
      </c>
      <c r="C9" s="14">
        <v>233</v>
      </c>
      <c r="D9" s="8">
        <f t="shared" si="3"/>
        <v>478</v>
      </c>
      <c r="E9" s="15">
        <f>ROUND(D9/$D$6,3)</f>
        <v>0.034</v>
      </c>
      <c r="F9" s="16">
        <v>0</v>
      </c>
      <c r="G9" s="16">
        <v>1</v>
      </c>
      <c r="H9" s="10">
        <f t="shared" si="0"/>
        <v>1</v>
      </c>
      <c r="I9" s="17">
        <f t="shared" si="4"/>
        <v>0.0101</v>
      </c>
      <c r="J9" s="12">
        <f t="shared" si="5"/>
        <v>245</v>
      </c>
      <c r="K9" s="12">
        <f t="shared" si="1"/>
        <v>234</v>
      </c>
      <c r="L9" s="12">
        <f t="shared" si="2"/>
        <v>479</v>
      </c>
      <c r="M9" s="18">
        <f>ROUND(L9/$L$6,4)</f>
        <v>0.0341</v>
      </c>
    </row>
    <row r="10" spans="1:13" ht="30" customHeight="1">
      <c r="A10" s="7" t="s">
        <v>10</v>
      </c>
      <c r="B10" s="14">
        <v>280</v>
      </c>
      <c r="C10" s="14">
        <v>263</v>
      </c>
      <c r="D10" s="8">
        <f t="shared" si="3"/>
        <v>543</v>
      </c>
      <c r="E10" s="15">
        <f aca="true" t="shared" si="6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280</v>
      </c>
      <c r="K10" s="12">
        <f t="shared" si="1"/>
        <v>263</v>
      </c>
      <c r="L10" s="12">
        <f t="shared" si="2"/>
        <v>543</v>
      </c>
      <c r="M10" s="18">
        <f aca="true" t="shared" si="7" ref="M10:M26">ROUND(L10/$L$6,4)</f>
        <v>0.0387</v>
      </c>
    </row>
    <row r="11" spans="1:13" ht="30" customHeight="1">
      <c r="A11" s="7" t="s">
        <v>11</v>
      </c>
      <c r="B11" s="14">
        <v>229</v>
      </c>
      <c r="C11" s="14">
        <v>250</v>
      </c>
      <c r="D11" s="8">
        <f t="shared" si="3"/>
        <v>479</v>
      </c>
      <c r="E11" s="15">
        <f t="shared" si="6"/>
        <v>0.034</v>
      </c>
      <c r="F11" s="16">
        <v>5</v>
      </c>
      <c r="G11" s="16">
        <v>1</v>
      </c>
      <c r="H11" s="10">
        <f t="shared" si="0"/>
        <v>6</v>
      </c>
      <c r="I11" s="17">
        <f t="shared" si="4"/>
        <v>0.0606</v>
      </c>
      <c r="J11" s="12">
        <f t="shared" si="5"/>
        <v>234</v>
      </c>
      <c r="K11" s="12">
        <f t="shared" si="1"/>
        <v>251</v>
      </c>
      <c r="L11" s="12">
        <f t="shared" si="2"/>
        <v>485</v>
      </c>
      <c r="M11" s="18">
        <v>0.034</v>
      </c>
    </row>
    <row r="12" spans="1:13" ht="30" customHeight="1">
      <c r="A12" s="7" t="s">
        <v>12</v>
      </c>
      <c r="B12" s="14">
        <v>246</v>
      </c>
      <c r="C12" s="14">
        <v>244</v>
      </c>
      <c r="D12" s="8">
        <f t="shared" si="3"/>
        <v>490</v>
      </c>
      <c r="E12" s="15">
        <f t="shared" si="6"/>
        <v>0.035</v>
      </c>
      <c r="F12" s="16">
        <v>15</v>
      </c>
      <c r="G12" s="16">
        <v>5</v>
      </c>
      <c r="H12" s="10">
        <f t="shared" si="0"/>
        <v>20</v>
      </c>
      <c r="I12" s="17">
        <f t="shared" si="4"/>
        <v>0.202</v>
      </c>
      <c r="J12" s="12">
        <f t="shared" si="5"/>
        <v>261</v>
      </c>
      <c r="K12" s="12">
        <f t="shared" si="1"/>
        <v>249</v>
      </c>
      <c r="L12" s="12">
        <f t="shared" si="2"/>
        <v>510</v>
      </c>
      <c r="M12" s="18">
        <f t="shared" si="7"/>
        <v>0.0363</v>
      </c>
    </row>
    <row r="13" spans="1:13" ht="30" customHeight="1">
      <c r="A13" s="7" t="s">
        <v>13</v>
      </c>
      <c r="B13" s="14">
        <v>277</v>
      </c>
      <c r="C13" s="14">
        <v>244</v>
      </c>
      <c r="D13" s="8">
        <f t="shared" si="3"/>
        <v>521</v>
      </c>
      <c r="E13" s="15">
        <f t="shared" si="6"/>
        <v>0.037</v>
      </c>
      <c r="F13" s="16">
        <v>6</v>
      </c>
      <c r="G13" s="16">
        <v>3</v>
      </c>
      <c r="H13" s="10">
        <f t="shared" si="0"/>
        <v>9</v>
      </c>
      <c r="I13" s="17">
        <f t="shared" si="4"/>
        <v>0.0909</v>
      </c>
      <c r="J13" s="12">
        <f t="shared" si="5"/>
        <v>283</v>
      </c>
      <c r="K13" s="12">
        <f t="shared" si="1"/>
        <v>247</v>
      </c>
      <c r="L13" s="12">
        <f t="shared" si="2"/>
        <v>530</v>
      </c>
      <c r="M13" s="18">
        <f t="shared" si="7"/>
        <v>0.0378</v>
      </c>
    </row>
    <row r="14" spans="1:13" ht="30" customHeight="1">
      <c r="A14" s="7" t="s">
        <v>14</v>
      </c>
      <c r="B14" s="14">
        <v>353</v>
      </c>
      <c r="C14" s="14">
        <v>298</v>
      </c>
      <c r="D14" s="8">
        <f t="shared" si="3"/>
        <v>651</v>
      </c>
      <c r="E14" s="15">
        <f t="shared" si="6"/>
        <v>0.047</v>
      </c>
      <c r="F14" s="16">
        <v>1</v>
      </c>
      <c r="G14" s="16">
        <v>7</v>
      </c>
      <c r="H14" s="10">
        <f t="shared" si="0"/>
        <v>8</v>
      </c>
      <c r="I14" s="17">
        <f t="shared" si="4"/>
        <v>0.0808</v>
      </c>
      <c r="J14" s="12">
        <f t="shared" si="5"/>
        <v>354</v>
      </c>
      <c r="K14" s="12">
        <f t="shared" si="1"/>
        <v>305</v>
      </c>
      <c r="L14" s="12">
        <f t="shared" si="2"/>
        <v>659</v>
      </c>
      <c r="M14" s="18">
        <f t="shared" si="7"/>
        <v>0.047</v>
      </c>
    </row>
    <row r="15" spans="1:13" ht="30" customHeight="1">
      <c r="A15" s="7" t="s">
        <v>15</v>
      </c>
      <c r="B15" s="14">
        <v>506</v>
      </c>
      <c r="C15" s="14">
        <v>417</v>
      </c>
      <c r="D15" s="8">
        <f t="shared" si="3"/>
        <v>923</v>
      </c>
      <c r="E15" s="15">
        <f t="shared" si="6"/>
        <v>0.066</v>
      </c>
      <c r="F15" s="16">
        <v>1</v>
      </c>
      <c r="G15" s="16">
        <v>5</v>
      </c>
      <c r="H15" s="10">
        <f t="shared" si="0"/>
        <v>6</v>
      </c>
      <c r="I15" s="17">
        <f t="shared" si="4"/>
        <v>0.0606</v>
      </c>
      <c r="J15" s="12">
        <f t="shared" si="5"/>
        <v>507</v>
      </c>
      <c r="K15" s="12">
        <f t="shared" si="1"/>
        <v>422</v>
      </c>
      <c r="L15" s="12">
        <f t="shared" si="2"/>
        <v>929</v>
      </c>
      <c r="M15" s="18">
        <f t="shared" si="7"/>
        <v>0.0662</v>
      </c>
    </row>
    <row r="16" spans="1:13" ht="30" customHeight="1">
      <c r="A16" s="7" t="s">
        <v>16</v>
      </c>
      <c r="B16" s="14">
        <v>436</v>
      </c>
      <c r="C16" s="14">
        <v>380</v>
      </c>
      <c r="D16" s="8">
        <f t="shared" si="3"/>
        <v>816</v>
      </c>
      <c r="E16" s="15">
        <f t="shared" si="6"/>
        <v>0.059</v>
      </c>
      <c r="F16" s="16">
        <v>3</v>
      </c>
      <c r="G16" s="16">
        <v>5</v>
      </c>
      <c r="H16" s="10">
        <f t="shared" si="0"/>
        <v>8</v>
      </c>
      <c r="I16" s="17">
        <f t="shared" si="4"/>
        <v>0.0808</v>
      </c>
      <c r="J16" s="12">
        <f t="shared" si="5"/>
        <v>439</v>
      </c>
      <c r="K16" s="12">
        <f t="shared" si="1"/>
        <v>385</v>
      </c>
      <c r="L16" s="12">
        <f t="shared" si="2"/>
        <v>824</v>
      </c>
      <c r="M16" s="18">
        <f t="shared" si="7"/>
        <v>0.0587</v>
      </c>
    </row>
    <row r="17" spans="1:13" ht="30" customHeight="1">
      <c r="A17" s="7" t="s">
        <v>17</v>
      </c>
      <c r="B17" s="14">
        <v>343</v>
      </c>
      <c r="C17" s="14">
        <v>345</v>
      </c>
      <c r="D17" s="8">
        <f t="shared" si="3"/>
        <v>688</v>
      </c>
      <c r="E17" s="15">
        <f t="shared" si="6"/>
        <v>0.049</v>
      </c>
      <c r="F17" s="16">
        <v>0</v>
      </c>
      <c r="G17" s="16">
        <v>11</v>
      </c>
      <c r="H17" s="10">
        <f t="shared" si="0"/>
        <v>11</v>
      </c>
      <c r="I17" s="17">
        <f t="shared" si="4"/>
        <v>0.1111</v>
      </c>
      <c r="J17" s="12">
        <f t="shared" si="5"/>
        <v>343</v>
      </c>
      <c r="K17" s="12">
        <f t="shared" si="1"/>
        <v>356</v>
      </c>
      <c r="L17" s="12">
        <f t="shared" si="2"/>
        <v>699</v>
      </c>
      <c r="M17" s="18">
        <f t="shared" si="7"/>
        <v>0.0498</v>
      </c>
    </row>
    <row r="18" spans="1:13" ht="30" customHeight="1">
      <c r="A18" s="7" t="s">
        <v>18</v>
      </c>
      <c r="B18" s="14">
        <v>377</v>
      </c>
      <c r="C18" s="14">
        <v>469</v>
      </c>
      <c r="D18" s="8">
        <f t="shared" si="3"/>
        <v>846</v>
      </c>
      <c r="E18" s="15">
        <f t="shared" si="6"/>
        <v>0.061</v>
      </c>
      <c r="F18" s="16">
        <v>1</v>
      </c>
      <c r="G18" s="16">
        <v>6</v>
      </c>
      <c r="H18" s="10">
        <f t="shared" si="0"/>
        <v>7</v>
      </c>
      <c r="I18" s="17">
        <f t="shared" si="4"/>
        <v>0.0707</v>
      </c>
      <c r="J18" s="12">
        <f t="shared" si="5"/>
        <v>378</v>
      </c>
      <c r="K18" s="12">
        <f t="shared" si="1"/>
        <v>475</v>
      </c>
      <c r="L18" s="12">
        <f t="shared" si="2"/>
        <v>853</v>
      </c>
      <c r="M18" s="18">
        <f t="shared" si="7"/>
        <v>0.0608</v>
      </c>
    </row>
    <row r="19" spans="1:13" ht="30" customHeight="1">
      <c r="A19" s="7" t="s">
        <v>19</v>
      </c>
      <c r="B19" s="14">
        <v>568</v>
      </c>
      <c r="C19" s="14">
        <v>663</v>
      </c>
      <c r="D19" s="8">
        <f t="shared" si="3"/>
        <v>1231</v>
      </c>
      <c r="E19" s="15">
        <f t="shared" si="6"/>
        <v>0.088</v>
      </c>
      <c r="F19" s="16">
        <v>0</v>
      </c>
      <c r="G19" s="16">
        <v>5</v>
      </c>
      <c r="H19" s="10">
        <f t="shared" si="0"/>
        <v>5</v>
      </c>
      <c r="I19" s="17">
        <v>0.05</v>
      </c>
      <c r="J19" s="12">
        <f t="shared" si="5"/>
        <v>568</v>
      </c>
      <c r="K19" s="12">
        <f t="shared" si="1"/>
        <v>668</v>
      </c>
      <c r="L19" s="12">
        <f t="shared" si="2"/>
        <v>1236</v>
      </c>
      <c r="M19" s="18">
        <f t="shared" si="7"/>
        <v>0.0881</v>
      </c>
    </row>
    <row r="20" spans="1:13" ht="30" customHeight="1">
      <c r="A20" s="7" t="s">
        <v>20</v>
      </c>
      <c r="B20" s="14">
        <v>912</v>
      </c>
      <c r="C20" s="14">
        <v>1006</v>
      </c>
      <c r="D20" s="8">
        <f t="shared" si="3"/>
        <v>1918</v>
      </c>
      <c r="E20" s="15">
        <f t="shared" si="6"/>
        <v>0.138</v>
      </c>
      <c r="F20" s="16">
        <v>2</v>
      </c>
      <c r="G20" s="16">
        <v>3</v>
      </c>
      <c r="H20" s="10">
        <f t="shared" si="0"/>
        <v>5</v>
      </c>
      <c r="I20" s="17">
        <v>0.05</v>
      </c>
      <c r="J20" s="12">
        <f t="shared" si="5"/>
        <v>914</v>
      </c>
      <c r="K20" s="12">
        <f t="shared" si="1"/>
        <v>1009</v>
      </c>
      <c r="L20" s="12">
        <f t="shared" si="2"/>
        <v>1923</v>
      </c>
      <c r="M20" s="18">
        <f t="shared" si="7"/>
        <v>0.137</v>
      </c>
    </row>
    <row r="21" spans="1:13" ht="30" customHeight="1">
      <c r="A21" s="7" t="s">
        <v>21</v>
      </c>
      <c r="B21" s="14">
        <v>736</v>
      </c>
      <c r="C21" s="14">
        <v>715</v>
      </c>
      <c r="D21" s="8">
        <f t="shared" si="3"/>
        <v>1451</v>
      </c>
      <c r="E21" s="15">
        <f t="shared" si="6"/>
        <v>0.104</v>
      </c>
      <c r="F21" s="16">
        <v>3</v>
      </c>
      <c r="G21" s="16">
        <v>1</v>
      </c>
      <c r="H21" s="10">
        <f t="shared" si="0"/>
        <v>4</v>
      </c>
      <c r="I21" s="17">
        <f t="shared" si="4"/>
        <v>0.0404</v>
      </c>
      <c r="J21" s="12">
        <f t="shared" si="5"/>
        <v>739</v>
      </c>
      <c r="K21" s="12">
        <f t="shared" si="1"/>
        <v>716</v>
      </c>
      <c r="L21" s="12">
        <f t="shared" si="2"/>
        <v>1455</v>
      </c>
      <c r="M21" s="18">
        <v>0.103</v>
      </c>
    </row>
    <row r="22" spans="1:13" ht="30" customHeight="1">
      <c r="A22" s="7" t="s">
        <v>22</v>
      </c>
      <c r="B22" s="14">
        <v>581</v>
      </c>
      <c r="C22" s="14">
        <v>478</v>
      </c>
      <c r="D22" s="8">
        <f t="shared" si="3"/>
        <v>1059</v>
      </c>
      <c r="E22" s="15">
        <f t="shared" si="6"/>
        <v>0.076</v>
      </c>
      <c r="F22" s="16">
        <v>1</v>
      </c>
      <c r="G22" s="16">
        <v>0</v>
      </c>
      <c r="H22" s="10">
        <f t="shared" si="0"/>
        <v>1</v>
      </c>
      <c r="I22" s="17">
        <f t="shared" si="4"/>
        <v>0.0101</v>
      </c>
      <c r="J22" s="12">
        <f t="shared" si="5"/>
        <v>582</v>
      </c>
      <c r="K22" s="12">
        <f t="shared" si="1"/>
        <v>478</v>
      </c>
      <c r="L22" s="12">
        <f t="shared" si="2"/>
        <v>1060</v>
      </c>
      <c r="M22" s="18">
        <v>0.075</v>
      </c>
    </row>
    <row r="23" spans="1:13" ht="30" customHeight="1">
      <c r="A23" s="7" t="s">
        <v>23</v>
      </c>
      <c r="B23" s="14">
        <v>273</v>
      </c>
      <c r="C23" s="14">
        <v>300</v>
      </c>
      <c r="D23" s="8">
        <f t="shared" si="3"/>
        <v>573</v>
      </c>
      <c r="E23" s="15">
        <f t="shared" si="6"/>
        <v>0.041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273</v>
      </c>
      <c r="K23" s="12">
        <f t="shared" si="1"/>
        <v>300</v>
      </c>
      <c r="L23" s="12">
        <f t="shared" si="2"/>
        <v>573</v>
      </c>
      <c r="M23" s="18">
        <f t="shared" si="7"/>
        <v>0.0408</v>
      </c>
    </row>
    <row r="24" spans="1:13" ht="30" customHeight="1">
      <c r="A24" s="7" t="s">
        <v>24</v>
      </c>
      <c r="B24" s="14">
        <v>129</v>
      </c>
      <c r="C24" s="14">
        <v>245</v>
      </c>
      <c r="D24" s="8">
        <f t="shared" si="3"/>
        <v>374</v>
      </c>
      <c r="E24" s="15">
        <f t="shared" si="6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129</v>
      </c>
      <c r="K24" s="12">
        <f t="shared" si="1"/>
        <v>245</v>
      </c>
      <c r="L24" s="12">
        <f t="shared" si="2"/>
        <v>374</v>
      </c>
      <c r="M24" s="18">
        <f t="shared" si="7"/>
        <v>0.0266</v>
      </c>
    </row>
    <row r="25" spans="1:13" ht="30" customHeight="1">
      <c r="A25" s="7" t="s">
        <v>25</v>
      </c>
      <c r="B25" s="14">
        <v>48</v>
      </c>
      <c r="C25" s="14">
        <v>171</v>
      </c>
      <c r="D25" s="8">
        <f t="shared" si="3"/>
        <v>219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48</v>
      </c>
      <c r="K25" s="12">
        <f t="shared" si="1"/>
        <v>171</v>
      </c>
      <c r="L25" s="12">
        <f t="shared" si="2"/>
        <v>219</v>
      </c>
      <c r="M25" s="18">
        <f t="shared" si="7"/>
        <v>0.0156</v>
      </c>
    </row>
    <row r="26" spans="1:13" ht="30" customHeight="1">
      <c r="A26" s="7" t="s">
        <v>26</v>
      </c>
      <c r="B26" s="14">
        <v>9</v>
      </c>
      <c r="C26" s="14">
        <v>43</v>
      </c>
      <c r="D26" s="8">
        <f t="shared" si="3"/>
        <v>52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9</v>
      </c>
      <c r="K26" s="12">
        <f t="shared" si="1"/>
        <v>43</v>
      </c>
      <c r="L26" s="12">
        <f t="shared" si="2"/>
        <v>52</v>
      </c>
      <c r="M26" s="18">
        <f t="shared" si="7"/>
        <v>0.0037</v>
      </c>
    </row>
    <row r="27" spans="1:13" ht="30" customHeight="1" thickBot="1">
      <c r="A27" s="19" t="s">
        <v>27</v>
      </c>
      <c r="B27" s="20">
        <v>1</v>
      </c>
      <c r="C27" s="20">
        <v>7</v>
      </c>
      <c r="D27" s="22">
        <f t="shared" si="3"/>
        <v>8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7</v>
      </c>
      <c r="L27" s="26">
        <f t="shared" si="2"/>
        <v>8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42887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6855</v>
      </c>
      <c r="C6" s="8">
        <f>SUM(C7:C27)</f>
        <v>7072</v>
      </c>
      <c r="D6" s="8">
        <f>SUM(B6:C6)</f>
        <v>13927</v>
      </c>
      <c r="E6" s="9">
        <f>SUM(E7:E27)</f>
        <v>1.00024</v>
      </c>
      <c r="F6" s="10">
        <f>SUM(F7:F27)</f>
        <v>45</v>
      </c>
      <c r="G6" s="10">
        <f>SUM(G7:G27)</f>
        <v>56</v>
      </c>
      <c r="H6" s="10">
        <f aca="true" t="shared" si="0" ref="H6:H27">SUM(F6:G6)</f>
        <v>101</v>
      </c>
      <c r="I6" s="11">
        <f>SUM(I7:I27)</f>
        <v>0.9993</v>
      </c>
      <c r="J6" s="12">
        <f>SUM(J7:J27)</f>
        <v>6900</v>
      </c>
      <c r="K6" s="12">
        <f aca="true" t="shared" si="1" ref="K6:K27">SUM(C6,G6)</f>
        <v>7128</v>
      </c>
      <c r="L6" s="12">
        <f aca="true" t="shared" si="2" ref="L6:L27">SUM(J6:K6)</f>
        <v>14028</v>
      </c>
      <c r="M6" s="13">
        <v>1</v>
      </c>
    </row>
    <row r="7" spans="1:13" ht="30" customHeight="1">
      <c r="A7" s="7" t="s">
        <v>7</v>
      </c>
      <c r="B7" s="14">
        <v>127</v>
      </c>
      <c r="C7" s="14">
        <v>141</v>
      </c>
      <c r="D7" s="8">
        <f aca="true" t="shared" si="3" ref="D7:D27">B7+C7</f>
        <v>268</v>
      </c>
      <c r="E7" s="15">
        <f>ROUND(D7/$D$6,5)</f>
        <v>0.01924</v>
      </c>
      <c r="F7" s="16">
        <v>3</v>
      </c>
      <c r="G7" s="16">
        <v>4</v>
      </c>
      <c r="H7" s="10">
        <f t="shared" si="0"/>
        <v>7</v>
      </c>
      <c r="I7" s="17">
        <f aca="true" t="shared" si="4" ref="I7:I27">ROUND(H7/$H$6,4)</f>
        <v>0.0693</v>
      </c>
      <c r="J7" s="12">
        <f aca="true" t="shared" si="5" ref="J7:J27">B7+F7</f>
        <v>130</v>
      </c>
      <c r="K7" s="12">
        <f t="shared" si="1"/>
        <v>145</v>
      </c>
      <c r="L7" s="12">
        <f t="shared" si="2"/>
        <v>275</v>
      </c>
      <c r="M7" s="18">
        <f>ROUND(L7/$L$6,4)</f>
        <v>0.0196</v>
      </c>
    </row>
    <row r="8" spans="1:13" ht="30" customHeight="1">
      <c r="A8" s="7" t="s">
        <v>8</v>
      </c>
      <c r="B8" s="14">
        <v>184</v>
      </c>
      <c r="C8" s="14">
        <v>160</v>
      </c>
      <c r="D8" s="8">
        <f t="shared" si="3"/>
        <v>344</v>
      </c>
      <c r="E8" s="15">
        <f>ROUND(D8/$D$6,3)</f>
        <v>0.025</v>
      </c>
      <c r="F8" s="16">
        <v>1</v>
      </c>
      <c r="G8" s="16">
        <v>0</v>
      </c>
      <c r="H8" s="10">
        <f t="shared" si="0"/>
        <v>1</v>
      </c>
      <c r="I8" s="17">
        <f t="shared" si="4"/>
        <v>0.0099</v>
      </c>
      <c r="J8" s="12">
        <f t="shared" si="5"/>
        <v>185</v>
      </c>
      <c r="K8" s="12">
        <f t="shared" si="1"/>
        <v>160</v>
      </c>
      <c r="L8" s="12">
        <f t="shared" si="2"/>
        <v>345</v>
      </c>
      <c r="M8" s="18">
        <f>ROUND(L8/$L$6,4)</f>
        <v>0.0246</v>
      </c>
    </row>
    <row r="9" spans="1:13" ht="30" customHeight="1">
      <c r="A9" s="7" t="s">
        <v>9</v>
      </c>
      <c r="B9" s="14">
        <v>245</v>
      </c>
      <c r="C9" s="14">
        <v>230</v>
      </c>
      <c r="D9" s="8">
        <f t="shared" si="3"/>
        <v>475</v>
      </c>
      <c r="E9" s="15">
        <f>ROUND(D9/$D$6,3)</f>
        <v>0.034</v>
      </c>
      <c r="F9" s="16">
        <v>0</v>
      </c>
      <c r="G9" s="16">
        <v>1</v>
      </c>
      <c r="H9" s="10">
        <f t="shared" si="0"/>
        <v>1</v>
      </c>
      <c r="I9" s="17">
        <f t="shared" si="4"/>
        <v>0.0099</v>
      </c>
      <c r="J9" s="12">
        <f t="shared" si="5"/>
        <v>245</v>
      </c>
      <c r="K9" s="12">
        <f t="shared" si="1"/>
        <v>231</v>
      </c>
      <c r="L9" s="12">
        <f t="shared" si="2"/>
        <v>476</v>
      </c>
      <c r="M9" s="18">
        <f>ROUND(L9/$L$6,4)</f>
        <v>0.0339</v>
      </c>
    </row>
    <row r="10" spans="1:13" ht="30" customHeight="1">
      <c r="A10" s="7" t="s">
        <v>10</v>
      </c>
      <c r="B10" s="14">
        <v>279</v>
      </c>
      <c r="C10" s="14">
        <v>266</v>
      </c>
      <c r="D10" s="8">
        <f t="shared" si="3"/>
        <v>545</v>
      </c>
      <c r="E10" s="15">
        <f aca="true" t="shared" si="6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279</v>
      </c>
      <c r="K10" s="12">
        <f t="shared" si="1"/>
        <v>266</v>
      </c>
      <c r="L10" s="12">
        <f t="shared" si="2"/>
        <v>545</v>
      </c>
      <c r="M10" s="18">
        <f aca="true" t="shared" si="7" ref="M10:M26">ROUND(L10/$L$6,4)</f>
        <v>0.0389</v>
      </c>
    </row>
    <row r="11" spans="1:13" ht="30" customHeight="1">
      <c r="A11" s="7" t="s">
        <v>11</v>
      </c>
      <c r="B11" s="14">
        <v>227</v>
      </c>
      <c r="C11" s="14">
        <v>249</v>
      </c>
      <c r="D11" s="8">
        <f t="shared" si="3"/>
        <v>476</v>
      </c>
      <c r="E11" s="15">
        <f t="shared" si="6"/>
        <v>0.034</v>
      </c>
      <c r="F11" s="16">
        <v>7</v>
      </c>
      <c r="G11" s="16">
        <v>1</v>
      </c>
      <c r="H11" s="10">
        <f t="shared" si="0"/>
        <v>8</v>
      </c>
      <c r="I11" s="17">
        <f t="shared" si="4"/>
        <v>0.0792</v>
      </c>
      <c r="J11" s="12">
        <f t="shared" si="5"/>
        <v>234</v>
      </c>
      <c r="K11" s="12">
        <f t="shared" si="1"/>
        <v>250</v>
      </c>
      <c r="L11" s="12">
        <f t="shared" si="2"/>
        <v>484</v>
      </c>
      <c r="M11" s="18">
        <v>0.034</v>
      </c>
    </row>
    <row r="12" spans="1:13" ht="30" customHeight="1">
      <c r="A12" s="7" t="s">
        <v>12</v>
      </c>
      <c r="B12" s="14">
        <v>247</v>
      </c>
      <c r="C12" s="14">
        <v>244</v>
      </c>
      <c r="D12" s="8">
        <f t="shared" si="3"/>
        <v>491</v>
      </c>
      <c r="E12" s="15">
        <f t="shared" si="6"/>
        <v>0.035</v>
      </c>
      <c r="F12" s="16">
        <v>16</v>
      </c>
      <c r="G12" s="16">
        <v>5</v>
      </c>
      <c r="H12" s="10">
        <f t="shared" si="0"/>
        <v>21</v>
      </c>
      <c r="I12" s="17">
        <f t="shared" si="4"/>
        <v>0.2079</v>
      </c>
      <c r="J12" s="12">
        <f t="shared" si="5"/>
        <v>263</v>
      </c>
      <c r="K12" s="12">
        <f t="shared" si="1"/>
        <v>249</v>
      </c>
      <c r="L12" s="12">
        <f t="shared" si="2"/>
        <v>512</v>
      </c>
      <c r="M12" s="18">
        <v>0.036</v>
      </c>
    </row>
    <row r="13" spans="1:13" ht="30" customHeight="1">
      <c r="A13" s="7" t="s">
        <v>13</v>
      </c>
      <c r="B13" s="14">
        <v>273</v>
      </c>
      <c r="C13" s="14">
        <v>247</v>
      </c>
      <c r="D13" s="8">
        <f t="shared" si="3"/>
        <v>520</v>
      </c>
      <c r="E13" s="15">
        <f t="shared" si="6"/>
        <v>0.037</v>
      </c>
      <c r="F13" s="16">
        <v>6</v>
      </c>
      <c r="G13" s="16">
        <v>3</v>
      </c>
      <c r="H13" s="10">
        <f t="shared" si="0"/>
        <v>9</v>
      </c>
      <c r="I13" s="17">
        <f t="shared" si="4"/>
        <v>0.0891</v>
      </c>
      <c r="J13" s="12">
        <f t="shared" si="5"/>
        <v>279</v>
      </c>
      <c r="K13" s="12">
        <f t="shared" si="1"/>
        <v>250</v>
      </c>
      <c r="L13" s="12">
        <f t="shared" si="2"/>
        <v>529</v>
      </c>
      <c r="M13" s="18">
        <f t="shared" si="7"/>
        <v>0.0377</v>
      </c>
    </row>
    <row r="14" spans="1:13" ht="30" customHeight="1">
      <c r="A14" s="7" t="s">
        <v>14</v>
      </c>
      <c r="B14" s="14">
        <v>358</v>
      </c>
      <c r="C14" s="14">
        <v>300</v>
      </c>
      <c r="D14" s="8">
        <f t="shared" si="3"/>
        <v>658</v>
      </c>
      <c r="E14" s="15">
        <f t="shared" si="6"/>
        <v>0.047</v>
      </c>
      <c r="F14" s="16">
        <v>1</v>
      </c>
      <c r="G14" s="16">
        <v>6</v>
      </c>
      <c r="H14" s="10">
        <f t="shared" si="0"/>
        <v>7</v>
      </c>
      <c r="I14" s="17">
        <f t="shared" si="4"/>
        <v>0.0693</v>
      </c>
      <c r="J14" s="12">
        <f t="shared" si="5"/>
        <v>359</v>
      </c>
      <c r="K14" s="12">
        <f t="shared" si="1"/>
        <v>306</v>
      </c>
      <c r="L14" s="12">
        <f t="shared" si="2"/>
        <v>665</v>
      </c>
      <c r="M14" s="18">
        <f t="shared" si="7"/>
        <v>0.0474</v>
      </c>
    </row>
    <row r="15" spans="1:13" ht="30" customHeight="1">
      <c r="A15" s="7" t="s">
        <v>15</v>
      </c>
      <c r="B15" s="14">
        <v>502</v>
      </c>
      <c r="C15" s="14">
        <v>416</v>
      </c>
      <c r="D15" s="8">
        <f t="shared" si="3"/>
        <v>918</v>
      </c>
      <c r="E15" s="15">
        <f t="shared" si="6"/>
        <v>0.066</v>
      </c>
      <c r="F15" s="16">
        <v>1</v>
      </c>
      <c r="G15" s="16">
        <v>4</v>
      </c>
      <c r="H15" s="10">
        <f t="shared" si="0"/>
        <v>5</v>
      </c>
      <c r="I15" s="17">
        <f t="shared" si="4"/>
        <v>0.0495</v>
      </c>
      <c r="J15" s="12">
        <f t="shared" si="5"/>
        <v>503</v>
      </c>
      <c r="K15" s="12">
        <f t="shared" si="1"/>
        <v>420</v>
      </c>
      <c r="L15" s="12">
        <f t="shared" si="2"/>
        <v>923</v>
      </c>
      <c r="M15" s="18">
        <f t="shared" si="7"/>
        <v>0.0658</v>
      </c>
    </row>
    <row r="16" spans="1:13" ht="30" customHeight="1">
      <c r="A16" s="7" t="s">
        <v>16</v>
      </c>
      <c r="B16" s="14">
        <v>434</v>
      </c>
      <c r="C16" s="14">
        <v>381</v>
      </c>
      <c r="D16" s="8">
        <f t="shared" si="3"/>
        <v>815</v>
      </c>
      <c r="E16" s="15">
        <f t="shared" si="6"/>
        <v>0.059</v>
      </c>
      <c r="F16" s="16">
        <v>3</v>
      </c>
      <c r="G16" s="16">
        <v>6</v>
      </c>
      <c r="H16" s="10">
        <f t="shared" si="0"/>
        <v>9</v>
      </c>
      <c r="I16" s="17">
        <f t="shared" si="4"/>
        <v>0.0891</v>
      </c>
      <c r="J16" s="12">
        <f t="shared" si="5"/>
        <v>437</v>
      </c>
      <c r="K16" s="12">
        <f t="shared" si="1"/>
        <v>387</v>
      </c>
      <c r="L16" s="12">
        <f t="shared" si="2"/>
        <v>824</v>
      </c>
      <c r="M16" s="18">
        <f t="shared" si="7"/>
        <v>0.0587</v>
      </c>
    </row>
    <row r="17" spans="1:13" ht="30" customHeight="1">
      <c r="A17" s="7" t="s">
        <v>17</v>
      </c>
      <c r="B17" s="14">
        <v>350</v>
      </c>
      <c r="C17" s="14">
        <v>345</v>
      </c>
      <c r="D17" s="8">
        <f t="shared" si="3"/>
        <v>695</v>
      </c>
      <c r="E17" s="15">
        <f t="shared" si="6"/>
        <v>0.05</v>
      </c>
      <c r="F17" s="16">
        <v>0</v>
      </c>
      <c r="G17" s="16">
        <v>11</v>
      </c>
      <c r="H17" s="10">
        <f t="shared" si="0"/>
        <v>11</v>
      </c>
      <c r="I17" s="17">
        <f t="shared" si="4"/>
        <v>0.1089</v>
      </c>
      <c r="J17" s="12">
        <f t="shared" si="5"/>
        <v>350</v>
      </c>
      <c r="K17" s="12">
        <f t="shared" si="1"/>
        <v>356</v>
      </c>
      <c r="L17" s="12">
        <f t="shared" si="2"/>
        <v>706</v>
      </c>
      <c r="M17" s="18">
        <f t="shared" si="7"/>
        <v>0.0503</v>
      </c>
    </row>
    <row r="18" spans="1:13" ht="30" customHeight="1">
      <c r="A18" s="7" t="s">
        <v>18</v>
      </c>
      <c r="B18" s="14">
        <v>372</v>
      </c>
      <c r="C18" s="14">
        <v>462</v>
      </c>
      <c r="D18" s="8">
        <f t="shared" si="3"/>
        <v>834</v>
      </c>
      <c r="E18" s="15">
        <f t="shared" si="6"/>
        <v>0.06</v>
      </c>
      <c r="F18" s="16">
        <v>1</v>
      </c>
      <c r="G18" s="16">
        <v>6</v>
      </c>
      <c r="H18" s="10">
        <f t="shared" si="0"/>
        <v>7</v>
      </c>
      <c r="I18" s="17">
        <f t="shared" si="4"/>
        <v>0.0693</v>
      </c>
      <c r="J18" s="12">
        <f t="shared" si="5"/>
        <v>373</v>
      </c>
      <c r="K18" s="12">
        <f t="shared" si="1"/>
        <v>468</v>
      </c>
      <c r="L18" s="12">
        <f t="shared" si="2"/>
        <v>841</v>
      </c>
      <c r="M18" s="18">
        <f t="shared" si="7"/>
        <v>0.06</v>
      </c>
    </row>
    <row r="19" spans="1:13" ht="30" customHeight="1">
      <c r="A19" s="7" t="s">
        <v>19</v>
      </c>
      <c r="B19" s="14">
        <v>567</v>
      </c>
      <c r="C19" s="14">
        <v>658</v>
      </c>
      <c r="D19" s="8">
        <f t="shared" si="3"/>
        <v>1225</v>
      </c>
      <c r="E19" s="15">
        <f t="shared" si="6"/>
        <v>0.088</v>
      </c>
      <c r="F19" s="16">
        <v>0</v>
      </c>
      <c r="G19" s="16">
        <v>5</v>
      </c>
      <c r="H19" s="10">
        <f t="shared" si="0"/>
        <v>5</v>
      </c>
      <c r="I19" s="17">
        <f t="shared" si="4"/>
        <v>0.0495</v>
      </c>
      <c r="J19" s="12">
        <f t="shared" si="5"/>
        <v>567</v>
      </c>
      <c r="K19" s="12">
        <f t="shared" si="1"/>
        <v>663</v>
      </c>
      <c r="L19" s="12">
        <f t="shared" si="2"/>
        <v>1230</v>
      </c>
      <c r="M19" s="18">
        <f t="shared" si="7"/>
        <v>0.0877</v>
      </c>
    </row>
    <row r="20" spans="1:13" ht="30" customHeight="1">
      <c r="A20" s="7" t="s">
        <v>20</v>
      </c>
      <c r="B20" s="14">
        <v>902</v>
      </c>
      <c r="C20" s="14">
        <v>1010</v>
      </c>
      <c r="D20" s="8">
        <f t="shared" si="3"/>
        <v>1912</v>
      </c>
      <c r="E20" s="15">
        <f t="shared" si="6"/>
        <v>0.137</v>
      </c>
      <c r="F20" s="16">
        <v>2</v>
      </c>
      <c r="G20" s="16">
        <v>3</v>
      </c>
      <c r="H20" s="10">
        <f t="shared" si="0"/>
        <v>5</v>
      </c>
      <c r="I20" s="17">
        <f t="shared" si="4"/>
        <v>0.0495</v>
      </c>
      <c r="J20" s="12">
        <f t="shared" si="5"/>
        <v>904</v>
      </c>
      <c r="K20" s="12">
        <f t="shared" si="1"/>
        <v>1013</v>
      </c>
      <c r="L20" s="12">
        <f t="shared" si="2"/>
        <v>1917</v>
      </c>
      <c r="M20" s="18">
        <f t="shared" si="7"/>
        <v>0.1367</v>
      </c>
    </row>
    <row r="21" spans="1:13" ht="30" customHeight="1">
      <c r="A21" s="7" t="s">
        <v>21</v>
      </c>
      <c r="B21" s="14">
        <v>743</v>
      </c>
      <c r="C21" s="14">
        <v>719</v>
      </c>
      <c r="D21" s="8">
        <f t="shared" si="3"/>
        <v>1462</v>
      </c>
      <c r="E21" s="15">
        <f t="shared" si="6"/>
        <v>0.105</v>
      </c>
      <c r="F21" s="16">
        <v>3</v>
      </c>
      <c r="G21" s="16">
        <v>1</v>
      </c>
      <c r="H21" s="10">
        <f t="shared" si="0"/>
        <v>4</v>
      </c>
      <c r="I21" s="17">
        <v>0.039</v>
      </c>
      <c r="J21" s="12">
        <f t="shared" si="5"/>
        <v>746</v>
      </c>
      <c r="K21" s="12">
        <f t="shared" si="1"/>
        <v>720</v>
      </c>
      <c r="L21" s="12">
        <f t="shared" si="2"/>
        <v>1466</v>
      </c>
      <c r="M21" s="18">
        <v>0.104</v>
      </c>
    </row>
    <row r="22" spans="1:13" ht="30" customHeight="1">
      <c r="A22" s="7" t="s">
        <v>22</v>
      </c>
      <c r="B22" s="14">
        <v>579</v>
      </c>
      <c r="C22" s="14">
        <v>480</v>
      </c>
      <c r="D22" s="8">
        <f t="shared" si="3"/>
        <v>1059</v>
      </c>
      <c r="E22" s="15">
        <f t="shared" si="6"/>
        <v>0.076</v>
      </c>
      <c r="F22" s="16">
        <v>1</v>
      </c>
      <c r="G22" s="16">
        <v>0</v>
      </c>
      <c r="H22" s="10">
        <f t="shared" si="0"/>
        <v>1</v>
      </c>
      <c r="I22" s="17">
        <f t="shared" si="4"/>
        <v>0.0099</v>
      </c>
      <c r="J22" s="12">
        <f t="shared" si="5"/>
        <v>580</v>
      </c>
      <c r="K22" s="12">
        <f t="shared" si="1"/>
        <v>480</v>
      </c>
      <c r="L22" s="12">
        <f t="shared" si="2"/>
        <v>1060</v>
      </c>
      <c r="M22" s="18">
        <v>0.075</v>
      </c>
    </row>
    <row r="23" spans="1:13" ht="30" customHeight="1">
      <c r="A23" s="7" t="s">
        <v>23</v>
      </c>
      <c r="B23" s="14">
        <v>275</v>
      </c>
      <c r="C23" s="14">
        <v>303</v>
      </c>
      <c r="D23" s="8">
        <f t="shared" si="3"/>
        <v>578</v>
      </c>
      <c r="E23" s="15">
        <v>0.041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275</v>
      </c>
      <c r="K23" s="12">
        <f t="shared" si="1"/>
        <v>303</v>
      </c>
      <c r="L23" s="12">
        <f t="shared" si="2"/>
        <v>578</v>
      </c>
      <c r="M23" s="18">
        <f t="shared" si="7"/>
        <v>0.0412</v>
      </c>
    </row>
    <row r="24" spans="1:13" ht="30" customHeight="1">
      <c r="A24" s="7" t="s">
        <v>24</v>
      </c>
      <c r="B24" s="14">
        <v>133</v>
      </c>
      <c r="C24" s="14">
        <v>240</v>
      </c>
      <c r="D24" s="8">
        <f t="shared" si="3"/>
        <v>373</v>
      </c>
      <c r="E24" s="15">
        <f t="shared" si="6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133</v>
      </c>
      <c r="K24" s="12">
        <f t="shared" si="1"/>
        <v>240</v>
      </c>
      <c r="L24" s="12">
        <f t="shared" si="2"/>
        <v>373</v>
      </c>
      <c r="M24" s="18">
        <f t="shared" si="7"/>
        <v>0.0266</v>
      </c>
    </row>
    <row r="25" spans="1:13" ht="30" customHeight="1">
      <c r="A25" s="7" t="s">
        <v>25</v>
      </c>
      <c r="B25" s="14">
        <v>49</v>
      </c>
      <c r="C25" s="14">
        <v>168</v>
      </c>
      <c r="D25" s="8">
        <f t="shared" si="3"/>
        <v>217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49</v>
      </c>
      <c r="K25" s="12">
        <f t="shared" si="1"/>
        <v>168</v>
      </c>
      <c r="L25" s="12">
        <f t="shared" si="2"/>
        <v>217</v>
      </c>
      <c r="M25" s="18">
        <v>0.015</v>
      </c>
    </row>
    <row r="26" spans="1:13" ht="30" customHeight="1">
      <c r="A26" s="7" t="s">
        <v>26</v>
      </c>
      <c r="B26" s="14">
        <v>8</v>
      </c>
      <c r="C26" s="14">
        <v>46</v>
      </c>
      <c r="D26" s="8">
        <f t="shared" si="3"/>
        <v>54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8</v>
      </c>
      <c r="K26" s="12">
        <f t="shared" si="1"/>
        <v>46</v>
      </c>
      <c r="L26" s="12">
        <f t="shared" si="2"/>
        <v>54</v>
      </c>
      <c r="M26" s="18">
        <f t="shared" si="7"/>
        <v>0.0038</v>
      </c>
    </row>
    <row r="27" spans="1:13" ht="30" customHeight="1" thickBot="1">
      <c r="A27" s="19" t="s">
        <v>27</v>
      </c>
      <c r="B27" s="20">
        <v>1</v>
      </c>
      <c r="C27" s="20">
        <v>7</v>
      </c>
      <c r="D27" s="22">
        <f t="shared" si="3"/>
        <v>8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7</v>
      </c>
      <c r="L27" s="26">
        <f t="shared" si="2"/>
        <v>8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42917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6846</v>
      </c>
      <c r="C6" s="8">
        <f>SUM(C7:C27)</f>
        <v>7066</v>
      </c>
      <c r="D6" s="8">
        <f>SUM(B6:C6)</f>
        <v>13912</v>
      </c>
      <c r="E6" s="9">
        <f>SUM(E7:E27)</f>
        <v>1.00012</v>
      </c>
      <c r="F6" s="10">
        <f>SUM(F7:F27)</f>
        <v>46</v>
      </c>
      <c r="G6" s="10">
        <f>SUM(G7:G27)</f>
        <v>57</v>
      </c>
      <c r="H6" s="10">
        <f aca="true" t="shared" si="0" ref="H6:H27">SUM(F6:G6)</f>
        <v>103</v>
      </c>
      <c r="I6" s="11">
        <f>SUM(I7:I27)</f>
        <v>0.9985000000000002</v>
      </c>
      <c r="J6" s="12">
        <f>SUM(J7:J27)</f>
        <v>6892</v>
      </c>
      <c r="K6" s="12">
        <f aca="true" t="shared" si="1" ref="K6:K27">SUM(C6,G6)</f>
        <v>7123</v>
      </c>
      <c r="L6" s="12">
        <f aca="true" t="shared" si="2" ref="L6:L27">SUM(J6:K6)</f>
        <v>14015</v>
      </c>
      <c r="M6" s="13">
        <v>1</v>
      </c>
    </row>
    <row r="7" spans="1:13" ht="30" customHeight="1">
      <c r="A7" s="7" t="s">
        <v>7</v>
      </c>
      <c r="B7" s="14">
        <v>127</v>
      </c>
      <c r="C7" s="14">
        <v>139</v>
      </c>
      <c r="D7" s="8">
        <f aca="true" t="shared" si="3" ref="D7:D27">B7+C7</f>
        <v>266</v>
      </c>
      <c r="E7" s="15">
        <f>ROUND(D7/$D$6,5)</f>
        <v>0.01912</v>
      </c>
      <c r="F7" s="16">
        <v>3</v>
      </c>
      <c r="G7" s="16">
        <v>4</v>
      </c>
      <c r="H7" s="10">
        <f t="shared" si="0"/>
        <v>7</v>
      </c>
      <c r="I7" s="17">
        <f aca="true" t="shared" si="4" ref="I7:I27">ROUND(H7/$H$6,4)</f>
        <v>0.068</v>
      </c>
      <c r="J7" s="12">
        <f aca="true" t="shared" si="5" ref="J7:J27">B7+F7</f>
        <v>130</v>
      </c>
      <c r="K7" s="12">
        <f t="shared" si="1"/>
        <v>143</v>
      </c>
      <c r="L7" s="12">
        <f t="shared" si="2"/>
        <v>273</v>
      </c>
      <c r="M7" s="18">
        <f>ROUND(L7/$L$6,4)</f>
        <v>0.0195</v>
      </c>
    </row>
    <row r="8" spans="1:13" ht="30" customHeight="1">
      <c r="A8" s="7" t="s">
        <v>8</v>
      </c>
      <c r="B8" s="14">
        <v>183</v>
      </c>
      <c r="C8" s="14">
        <v>160</v>
      </c>
      <c r="D8" s="8">
        <f t="shared" si="3"/>
        <v>343</v>
      </c>
      <c r="E8" s="15">
        <f>ROUND(D8/$D$6,3)</f>
        <v>0.025</v>
      </c>
      <c r="F8" s="16">
        <v>1</v>
      </c>
      <c r="G8" s="16">
        <v>0</v>
      </c>
      <c r="H8" s="10">
        <f t="shared" si="0"/>
        <v>1</v>
      </c>
      <c r="I8" s="17">
        <f t="shared" si="4"/>
        <v>0.0097</v>
      </c>
      <c r="J8" s="12">
        <f t="shared" si="5"/>
        <v>184</v>
      </c>
      <c r="K8" s="12">
        <f t="shared" si="1"/>
        <v>160</v>
      </c>
      <c r="L8" s="12">
        <f t="shared" si="2"/>
        <v>344</v>
      </c>
      <c r="M8" s="18">
        <f>ROUND(L8/$L$6,4)</f>
        <v>0.0245</v>
      </c>
    </row>
    <row r="9" spans="1:13" ht="30" customHeight="1">
      <c r="A9" s="7" t="s">
        <v>9</v>
      </c>
      <c r="B9" s="14">
        <v>242</v>
      </c>
      <c r="C9" s="14">
        <v>233</v>
      </c>
      <c r="D9" s="8">
        <f t="shared" si="3"/>
        <v>475</v>
      </c>
      <c r="E9" s="15">
        <f>ROUND(D9/$D$6,3)</f>
        <v>0.034</v>
      </c>
      <c r="F9" s="16">
        <v>0</v>
      </c>
      <c r="G9" s="16">
        <v>1</v>
      </c>
      <c r="H9" s="10">
        <f t="shared" si="0"/>
        <v>1</v>
      </c>
      <c r="I9" s="17">
        <f t="shared" si="4"/>
        <v>0.0097</v>
      </c>
      <c r="J9" s="12">
        <f t="shared" si="5"/>
        <v>242</v>
      </c>
      <c r="K9" s="12">
        <f t="shared" si="1"/>
        <v>234</v>
      </c>
      <c r="L9" s="12">
        <f t="shared" si="2"/>
        <v>476</v>
      </c>
      <c r="M9" s="18">
        <f>ROUND(L9/$L$6,4)</f>
        <v>0.034</v>
      </c>
    </row>
    <row r="10" spans="1:13" ht="30" customHeight="1">
      <c r="A10" s="7" t="s">
        <v>10</v>
      </c>
      <c r="B10" s="14">
        <v>281</v>
      </c>
      <c r="C10" s="14">
        <v>264</v>
      </c>
      <c r="D10" s="8">
        <f t="shared" si="3"/>
        <v>545</v>
      </c>
      <c r="E10" s="15">
        <f aca="true" t="shared" si="6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281</v>
      </c>
      <c r="K10" s="12">
        <f t="shared" si="1"/>
        <v>264</v>
      </c>
      <c r="L10" s="12">
        <f t="shared" si="2"/>
        <v>545</v>
      </c>
      <c r="M10" s="18">
        <f aca="true" t="shared" si="7" ref="M10:M26">ROUND(L10/$L$6,4)</f>
        <v>0.0389</v>
      </c>
    </row>
    <row r="11" spans="1:13" ht="30" customHeight="1">
      <c r="A11" s="7" t="s">
        <v>11</v>
      </c>
      <c r="B11" s="14">
        <v>225</v>
      </c>
      <c r="C11" s="14">
        <v>249</v>
      </c>
      <c r="D11" s="8">
        <f t="shared" si="3"/>
        <v>474</v>
      </c>
      <c r="E11" s="15">
        <f t="shared" si="6"/>
        <v>0.034</v>
      </c>
      <c r="F11" s="16">
        <v>7</v>
      </c>
      <c r="G11" s="16">
        <v>1</v>
      </c>
      <c r="H11" s="10">
        <f t="shared" si="0"/>
        <v>8</v>
      </c>
      <c r="I11" s="17">
        <f t="shared" si="4"/>
        <v>0.0777</v>
      </c>
      <c r="J11" s="12">
        <f t="shared" si="5"/>
        <v>232</v>
      </c>
      <c r="K11" s="12">
        <f t="shared" si="1"/>
        <v>250</v>
      </c>
      <c r="L11" s="12">
        <f t="shared" si="2"/>
        <v>482</v>
      </c>
      <c r="M11" s="18">
        <f t="shared" si="7"/>
        <v>0.0344</v>
      </c>
    </row>
    <row r="12" spans="1:13" ht="30" customHeight="1">
      <c r="A12" s="7" t="s">
        <v>12</v>
      </c>
      <c r="B12" s="14">
        <v>247</v>
      </c>
      <c r="C12" s="14">
        <v>241</v>
      </c>
      <c r="D12" s="8">
        <f t="shared" si="3"/>
        <v>488</v>
      </c>
      <c r="E12" s="15">
        <f t="shared" si="6"/>
        <v>0.035</v>
      </c>
      <c r="F12" s="16">
        <v>16</v>
      </c>
      <c r="G12" s="16">
        <v>5</v>
      </c>
      <c r="H12" s="10">
        <f t="shared" si="0"/>
        <v>21</v>
      </c>
      <c r="I12" s="17">
        <f t="shared" si="4"/>
        <v>0.2039</v>
      </c>
      <c r="J12" s="12">
        <f t="shared" si="5"/>
        <v>263</v>
      </c>
      <c r="K12" s="12">
        <f t="shared" si="1"/>
        <v>246</v>
      </c>
      <c r="L12" s="12">
        <f t="shared" si="2"/>
        <v>509</v>
      </c>
      <c r="M12" s="18">
        <f t="shared" si="7"/>
        <v>0.0363</v>
      </c>
    </row>
    <row r="13" spans="1:13" ht="30" customHeight="1">
      <c r="A13" s="7" t="s">
        <v>13</v>
      </c>
      <c r="B13" s="14">
        <v>267</v>
      </c>
      <c r="C13" s="14">
        <v>245</v>
      </c>
      <c r="D13" s="8">
        <f t="shared" si="3"/>
        <v>512</v>
      </c>
      <c r="E13" s="15">
        <f t="shared" si="6"/>
        <v>0.037</v>
      </c>
      <c r="F13" s="16">
        <v>7</v>
      </c>
      <c r="G13" s="16">
        <v>1</v>
      </c>
      <c r="H13" s="10">
        <f t="shared" si="0"/>
        <v>8</v>
      </c>
      <c r="I13" s="17">
        <f t="shared" si="4"/>
        <v>0.0777</v>
      </c>
      <c r="J13" s="12">
        <f t="shared" si="5"/>
        <v>274</v>
      </c>
      <c r="K13" s="12">
        <f t="shared" si="1"/>
        <v>246</v>
      </c>
      <c r="L13" s="12">
        <f t="shared" si="2"/>
        <v>520</v>
      </c>
      <c r="M13" s="18">
        <f t="shared" si="7"/>
        <v>0.0371</v>
      </c>
    </row>
    <row r="14" spans="1:13" ht="30" customHeight="1">
      <c r="A14" s="7" t="s">
        <v>14</v>
      </c>
      <c r="B14" s="14">
        <v>352</v>
      </c>
      <c r="C14" s="14">
        <v>298</v>
      </c>
      <c r="D14" s="8">
        <f t="shared" si="3"/>
        <v>650</v>
      </c>
      <c r="E14" s="15">
        <f t="shared" si="6"/>
        <v>0.047</v>
      </c>
      <c r="F14" s="16">
        <v>1</v>
      </c>
      <c r="G14" s="16">
        <v>8</v>
      </c>
      <c r="H14" s="10">
        <f t="shared" si="0"/>
        <v>9</v>
      </c>
      <c r="I14" s="17">
        <f t="shared" si="4"/>
        <v>0.0874</v>
      </c>
      <c r="J14" s="12">
        <f t="shared" si="5"/>
        <v>353</v>
      </c>
      <c r="K14" s="12">
        <f t="shared" si="1"/>
        <v>306</v>
      </c>
      <c r="L14" s="12">
        <f t="shared" si="2"/>
        <v>659</v>
      </c>
      <c r="M14" s="18">
        <f t="shared" si="7"/>
        <v>0.047</v>
      </c>
    </row>
    <row r="15" spans="1:13" ht="30" customHeight="1">
      <c r="A15" s="7" t="s">
        <v>15</v>
      </c>
      <c r="B15" s="14">
        <v>507</v>
      </c>
      <c r="C15" s="14">
        <v>419</v>
      </c>
      <c r="D15" s="8">
        <f t="shared" si="3"/>
        <v>926</v>
      </c>
      <c r="E15" s="15">
        <f t="shared" si="6"/>
        <v>0.067</v>
      </c>
      <c r="F15" s="16">
        <v>1</v>
      </c>
      <c r="G15" s="16">
        <v>4</v>
      </c>
      <c r="H15" s="10">
        <f t="shared" si="0"/>
        <v>5</v>
      </c>
      <c r="I15" s="17">
        <v>0.048</v>
      </c>
      <c r="J15" s="12">
        <f t="shared" si="5"/>
        <v>508</v>
      </c>
      <c r="K15" s="12">
        <f t="shared" si="1"/>
        <v>423</v>
      </c>
      <c r="L15" s="12">
        <f t="shared" si="2"/>
        <v>931</v>
      </c>
      <c r="M15" s="18">
        <f t="shared" si="7"/>
        <v>0.0664</v>
      </c>
    </row>
    <row r="16" spans="1:13" ht="30" customHeight="1">
      <c r="A16" s="7" t="s">
        <v>16</v>
      </c>
      <c r="B16" s="14">
        <v>434</v>
      </c>
      <c r="C16" s="14">
        <v>382</v>
      </c>
      <c r="D16" s="8">
        <f t="shared" si="3"/>
        <v>816</v>
      </c>
      <c r="E16" s="15">
        <f t="shared" si="6"/>
        <v>0.059</v>
      </c>
      <c r="F16" s="16">
        <v>3</v>
      </c>
      <c r="G16" s="16">
        <v>7</v>
      </c>
      <c r="H16" s="10">
        <f t="shared" si="0"/>
        <v>10</v>
      </c>
      <c r="I16" s="17">
        <f t="shared" si="4"/>
        <v>0.0971</v>
      </c>
      <c r="J16" s="12">
        <f t="shared" si="5"/>
        <v>437</v>
      </c>
      <c r="K16" s="12">
        <f t="shared" si="1"/>
        <v>389</v>
      </c>
      <c r="L16" s="12">
        <f t="shared" si="2"/>
        <v>826</v>
      </c>
      <c r="M16" s="18">
        <f t="shared" si="7"/>
        <v>0.0589</v>
      </c>
    </row>
    <row r="17" spans="1:13" ht="30" customHeight="1">
      <c r="A17" s="7" t="s">
        <v>17</v>
      </c>
      <c r="B17" s="14">
        <v>350</v>
      </c>
      <c r="C17" s="14">
        <v>339</v>
      </c>
      <c r="D17" s="8">
        <f t="shared" si="3"/>
        <v>689</v>
      </c>
      <c r="E17" s="15">
        <v>0.049</v>
      </c>
      <c r="F17" s="16">
        <v>0</v>
      </c>
      <c r="G17" s="16">
        <v>11</v>
      </c>
      <c r="H17" s="10">
        <f t="shared" si="0"/>
        <v>11</v>
      </c>
      <c r="I17" s="17">
        <f t="shared" si="4"/>
        <v>0.1068</v>
      </c>
      <c r="J17" s="12">
        <f t="shared" si="5"/>
        <v>350</v>
      </c>
      <c r="K17" s="12">
        <f t="shared" si="1"/>
        <v>350</v>
      </c>
      <c r="L17" s="12">
        <f t="shared" si="2"/>
        <v>700</v>
      </c>
      <c r="M17" s="18">
        <f t="shared" si="7"/>
        <v>0.0499</v>
      </c>
    </row>
    <row r="18" spans="1:13" ht="30" customHeight="1">
      <c r="A18" s="7" t="s">
        <v>18</v>
      </c>
      <c r="B18" s="14">
        <v>375</v>
      </c>
      <c r="C18" s="14">
        <v>463</v>
      </c>
      <c r="D18" s="8">
        <f t="shared" si="3"/>
        <v>838</v>
      </c>
      <c r="E18" s="15">
        <f t="shared" si="6"/>
        <v>0.06</v>
      </c>
      <c r="F18" s="16">
        <v>1</v>
      </c>
      <c r="G18" s="16">
        <v>6</v>
      </c>
      <c r="H18" s="10">
        <f t="shared" si="0"/>
        <v>7</v>
      </c>
      <c r="I18" s="17">
        <f t="shared" si="4"/>
        <v>0.068</v>
      </c>
      <c r="J18" s="12">
        <f t="shared" si="5"/>
        <v>376</v>
      </c>
      <c r="K18" s="12">
        <f t="shared" si="1"/>
        <v>469</v>
      </c>
      <c r="L18" s="12">
        <f t="shared" si="2"/>
        <v>845</v>
      </c>
      <c r="M18" s="18">
        <f t="shared" si="7"/>
        <v>0.0603</v>
      </c>
    </row>
    <row r="19" spans="1:13" ht="30" customHeight="1">
      <c r="A19" s="7" t="s">
        <v>19</v>
      </c>
      <c r="B19" s="14">
        <v>565</v>
      </c>
      <c r="C19" s="14">
        <v>656</v>
      </c>
      <c r="D19" s="8">
        <f t="shared" si="3"/>
        <v>1221</v>
      </c>
      <c r="E19" s="15">
        <f t="shared" si="6"/>
        <v>0.088</v>
      </c>
      <c r="F19" s="16">
        <v>0</v>
      </c>
      <c r="G19" s="16">
        <v>5</v>
      </c>
      <c r="H19" s="10">
        <f t="shared" si="0"/>
        <v>5</v>
      </c>
      <c r="I19" s="17">
        <v>0.048</v>
      </c>
      <c r="J19" s="12">
        <f t="shared" si="5"/>
        <v>565</v>
      </c>
      <c r="K19" s="12">
        <f t="shared" si="1"/>
        <v>661</v>
      </c>
      <c r="L19" s="12">
        <f t="shared" si="2"/>
        <v>1226</v>
      </c>
      <c r="M19" s="18">
        <v>0.087</v>
      </c>
    </row>
    <row r="20" spans="1:13" ht="30" customHeight="1">
      <c r="A20" s="7" t="s">
        <v>20</v>
      </c>
      <c r="B20" s="14">
        <v>904</v>
      </c>
      <c r="C20" s="14">
        <v>1003</v>
      </c>
      <c r="D20" s="8">
        <f t="shared" si="3"/>
        <v>1907</v>
      </c>
      <c r="E20" s="15">
        <f t="shared" si="6"/>
        <v>0.137</v>
      </c>
      <c r="F20" s="16">
        <v>2</v>
      </c>
      <c r="G20" s="16">
        <v>3</v>
      </c>
      <c r="H20" s="10">
        <f t="shared" si="0"/>
        <v>5</v>
      </c>
      <c r="I20" s="17">
        <v>0.048</v>
      </c>
      <c r="J20" s="12">
        <f t="shared" si="5"/>
        <v>906</v>
      </c>
      <c r="K20" s="12">
        <f t="shared" si="1"/>
        <v>1006</v>
      </c>
      <c r="L20" s="12">
        <f t="shared" si="2"/>
        <v>1912</v>
      </c>
      <c r="M20" s="18">
        <f t="shared" si="7"/>
        <v>0.1364</v>
      </c>
    </row>
    <row r="21" spans="1:13" ht="30" customHeight="1">
      <c r="A21" s="7" t="s">
        <v>21</v>
      </c>
      <c r="B21" s="14">
        <v>738</v>
      </c>
      <c r="C21" s="14">
        <v>730</v>
      </c>
      <c r="D21" s="8">
        <f t="shared" si="3"/>
        <v>1468</v>
      </c>
      <c r="E21" s="15">
        <v>0.105</v>
      </c>
      <c r="F21" s="16">
        <v>3</v>
      </c>
      <c r="G21" s="16">
        <v>1</v>
      </c>
      <c r="H21" s="10">
        <f t="shared" si="0"/>
        <v>4</v>
      </c>
      <c r="I21" s="17">
        <f t="shared" si="4"/>
        <v>0.0388</v>
      </c>
      <c r="J21" s="12">
        <f t="shared" si="5"/>
        <v>741</v>
      </c>
      <c r="K21" s="12">
        <f t="shared" si="1"/>
        <v>731</v>
      </c>
      <c r="L21" s="12">
        <f t="shared" si="2"/>
        <v>1472</v>
      </c>
      <c r="M21" s="18">
        <f t="shared" si="7"/>
        <v>0.105</v>
      </c>
    </row>
    <row r="22" spans="1:13" ht="30" customHeight="1">
      <c r="A22" s="7" t="s">
        <v>22</v>
      </c>
      <c r="B22" s="14">
        <v>581</v>
      </c>
      <c r="C22" s="14">
        <v>481</v>
      </c>
      <c r="D22" s="8">
        <f t="shared" si="3"/>
        <v>1062</v>
      </c>
      <c r="E22" s="15">
        <f t="shared" si="6"/>
        <v>0.076</v>
      </c>
      <c r="F22" s="16">
        <v>1</v>
      </c>
      <c r="G22" s="16">
        <v>0</v>
      </c>
      <c r="H22" s="10">
        <f t="shared" si="0"/>
        <v>1</v>
      </c>
      <c r="I22" s="17">
        <f t="shared" si="4"/>
        <v>0.0097</v>
      </c>
      <c r="J22" s="12">
        <f t="shared" si="5"/>
        <v>582</v>
      </c>
      <c r="K22" s="12">
        <f t="shared" si="1"/>
        <v>481</v>
      </c>
      <c r="L22" s="12">
        <f t="shared" si="2"/>
        <v>1063</v>
      </c>
      <c r="M22" s="18">
        <f t="shared" si="7"/>
        <v>0.0758</v>
      </c>
    </row>
    <row r="23" spans="1:13" ht="30" customHeight="1">
      <c r="A23" s="7" t="s">
        <v>23</v>
      </c>
      <c r="B23" s="14">
        <v>277</v>
      </c>
      <c r="C23" s="14">
        <v>303</v>
      </c>
      <c r="D23" s="8">
        <f t="shared" si="3"/>
        <v>580</v>
      </c>
      <c r="E23" s="15">
        <f t="shared" si="6"/>
        <v>0.042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277</v>
      </c>
      <c r="K23" s="12">
        <f t="shared" si="1"/>
        <v>303</v>
      </c>
      <c r="L23" s="12">
        <f t="shared" si="2"/>
        <v>580</v>
      </c>
      <c r="M23" s="18">
        <f t="shared" si="7"/>
        <v>0.0414</v>
      </c>
    </row>
    <row r="24" spans="1:13" ht="30" customHeight="1">
      <c r="A24" s="7" t="s">
        <v>24</v>
      </c>
      <c r="B24" s="14">
        <v>135</v>
      </c>
      <c r="C24" s="14">
        <v>238</v>
      </c>
      <c r="D24" s="8">
        <f t="shared" si="3"/>
        <v>373</v>
      </c>
      <c r="E24" s="15">
        <f t="shared" si="6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135</v>
      </c>
      <c r="K24" s="12">
        <f t="shared" si="1"/>
        <v>238</v>
      </c>
      <c r="L24" s="12">
        <f t="shared" si="2"/>
        <v>373</v>
      </c>
      <c r="M24" s="18">
        <f t="shared" si="7"/>
        <v>0.0266</v>
      </c>
    </row>
    <row r="25" spans="1:13" ht="30" customHeight="1">
      <c r="A25" s="7" t="s">
        <v>25</v>
      </c>
      <c r="B25" s="14">
        <v>48</v>
      </c>
      <c r="C25" s="14">
        <v>169</v>
      </c>
      <c r="D25" s="8">
        <f t="shared" si="3"/>
        <v>217</v>
      </c>
      <c r="E25" s="15">
        <v>0.015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48</v>
      </c>
      <c r="K25" s="12">
        <f t="shared" si="1"/>
        <v>169</v>
      </c>
      <c r="L25" s="12">
        <f t="shared" si="2"/>
        <v>217</v>
      </c>
      <c r="M25" s="18">
        <f t="shared" si="7"/>
        <v>0.0155</v>
      </c>
    </row>
    <row r="26" spans="1:13" ht="30" customHeight="1">
      <c r="A26" s="7" t="s">
        <v>26</v>
      </c>
      <c r="B26" s="14">
        <v>8</v>
      </c>
      <c r="C26" s="14">
        <v>47</v>
      </c>
      <c r="D26" s="8">
        <f t="shared" si="3"/>
        <v>55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8</v>
      </c>
      <c r="K26" s="12">
        <f t="shared" si="1"/>
        <v>47</v>
      </c>
      <c r="L26" s="12">
        <f t="shared" si="2"/>
        <v>55</v>
      </c>
      <c r="M26" s="18">
        <f t="shared" si="7"/>
        <v>0.0039</v>
      </c>
    </row>
    <row r="27" spans="1:13" ht="30" customHeight="1" thickBot="1">
      <c r="A27" s="19" t="s">
        <v>27</v>
      </c>
      <c r="B27" s="20">
        <v>0</v>
      </c>
      <c r="C27" s="20">
        <v>7</v>
      </c>
      <c r="D27" s="22">
        <f t="shared" si="3"/>
        <v>7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0</v>
      </c>
      <c r="K27" s="26">
        <f t="shared" si="1"/>
        <v>7</v>
      </c>
      <c r="L27" s="26">
        <f t="shared" si="2"/>
        <v>7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42948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6848</v>
      </c>
      <c r="C6" s="8">
        <f>SUM(C7:C27)</f>
        <v>7073</v>
      </c>
      <c r="D6" s="8">
        <f>SUM(B6:C6)</f>
        <v>13921</v>
      </c>
      <c r="E6" s="9">
        <f>SUM(E7:E27)</f>
        <v>0.9997499999999999</v>
      </c>
      <c r="F6" s="10">
        <f>SUM(F7:F27)</f>
        <v>48</v>
      </c>
      <c r="G6" s="10">
        <f>SUM(G7:G27)</f>
        <v>58</v>
      </c>
      <c r="H6" s="10">
        <f aca="true" t="shared" si="0" ref="H6:H27">SUM(F6:G6)</f>
        <v>106</v>
      </c>
      <c r="I6" s="11">
        <f>SUM(I7:I27)</f>
        <v>0.9995999999999998</v>
      </c>
      <c r="J6" s="12">
        <f>SUM(J7:J27)</f>
        <v>6896</v>
      </c>
      <c r="K6" s="12">
        <f aca="true" t="shared" si="1" ref="K6:K27">SUM(C6,G6)</f>
        <v>7131</v>
      </c>
      <c r="L6" s="12">
        <f aca="true" t="shared" si="2" ref="L6:L27">SUM(J6:K6)</f>
        <v>14027</v>
      </c>
      <c r="M6" s="13">
        <v>1</v>
      </c>
    </row>
    <row r="7" spans="1:13" ht="30" customHeight="1">
      <c r="A7" s="7" t="s">
        <v>7</v>
      </c>
      <c r="B7" s="14">
        <v>124</v>
      </c>
      <c r="C7" s="14">
        <v>137</v>
      </c>
      <c r="D7" s="8">
        <f aca="true" t="shared" si="3" ref="D7:D27">B7+C7</f>
        <v>261</v>
      </c>
      <c r="E7" s="15">
        <f>ROUND(D7/$D$6,5)</f>
        <v>0.01875</v>
      </c>
      <c r="F7" s="16">
        <v>3</v>
      </c>
      <c r="G7" s="16">
        <v>4</v>
      </c>
      <c r="H7" s="10">
        <f t="shared" si="0"/>
        <v>7</v>
      </c>
      <c r="I7" s="17">
        <f aca="true" t="shared" si="4" ref="I7:I27">ROUND(H7/$H$6,4)</f>
        <v>0.066</v>
      </c>
      <c r="J7" s="12">
        <f aca="true" t="shared" si="5" ref="J7:J27">B7+F7</f>
        <v>127</v>
      </c>
      <c r="K7" s="12">
        <f t="shared" si="1"/>
        <v>141</v>
      </c>
      <c r="L7" s="12">
        <f t="shared" si="2"/>
        <v>268</v>
      </c>
      <c r="M7" s="18">
        <f>ROUND(L7/$L$6,4)</f>
        <v>0.0191</v>
      </c>
    </row>
    <row r="8" spans="1:13" ht="30" customHeight="1">
      <c r="A8" s="7" t="s">
        <v>8</v>
      </c>
      <c r="B8" s="14">
        <v>184</v>
      </c>
      <c r="C8" s="14">
        <v>163</v>
      </c>
      <c r="D8" s="8">
        <f t="shared" si="3"/>
        <v>347</v>
      </c>
      <c r="E8" s="15">
        <f>ROUND(D8/$D$6,3)</f>
        <v>0.025</v>
      </c>
      <c r="F8" s="16">
        <v>1</v>
      </c>
      <c r="G8" s="16">
        <v>0</v>
      </c>
      <c r="H8" s="10">
        <f t="shared" si="0"/>
        <v>1</v>
      </c>
      <c r="I8" s="17">
        <f t="shared" si="4"/>
        <v>0.0094</v>
      </c>
      <c r="J8" s="12">
        <f t="shared" si="5"/>
        <v>185</v>
      </c>
      <c r="K8" s="12">
        <f t="shared" si="1"/>
        <v>163</v>
      </c>
      <c r="L8" s="12">
        <f t="shared" si="2"/>
        <v>348</v>
      </c>
      <c r="M8" s="18">
        <f>ROUND(L8/$L$6,4)</f>
        <v>0.0248</v>
      </c>
    </row>
    <row r="9" spans="1:13" ht="30" customHeight="1">
      <c r="A9" s="7" t="s">
        <v>9</v>
      </c>
      <c r="B9" s="14">
        <v>240</v>
      </c>
      <c r="C9" s="14">
        <v>236</v>
      </c>
      <c r="D9" s="8">
        <f t="shared" si="3"/>
        <v>476</v>
      </c>
      <c r="E9" s="15">
        <f>ROUND(D9/$D$6,3)</f>
        <v>0.034</v>
      </c>
      <c r="F9" s="16">
        <v>0</v>
      </c>
      <c r="G9" s="16">
        <v>1</v>
      </c>
      <c r="H9" s="10">
        <f t="shared" si="0"/>
        <v>1</v>
      </c>
      <c r="I9" s="17">
        <f t="shared" si="4"/>
        <v>0.0094</v>
      </c>
      <c r="J9" s="12">
        <f t="shared" si="5"/>
        <v>240</v>
      </c>
      <c r="K9" s="12">
        <f t="shared" si="1"/>
        <v>237</v>
      </c>
      <c r="L9" s="12">
        <f t="shared" si="2"/>
        <v>477</v>
      </c>
      <c r="M9" s="18">
        <f>ROUND(L9/$L$6,4)</f>
        <v>0.034</v>
      </c>
    </row>
    <row r="10" spans="1:13" ht="30" customHeight="1">
      <c r="A10" s="7" t="s">
        <v>10</v>
      </c>
      <c r="B10" s="14">
        <v>280</v>
      </c>
      <c r="C10" s="14">
        <v>261</v>
      </c>
      <c r="D10" s="8">
        <f t="shared" si="3"/>
        <v>541</v>
      </c>
      <c r="E10" s="15">
        <f aca="true" t="shared" si="6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280</v>
      </c>
      <c r="K10" s="12">
        <f t="shared" si="1"/>
        <v>261</v>
      </c>
      <c r="L10" s="12">
        <f t="shared" si="2"/>
        <v>541</v>
      </c>
      <c r="M10" s="18">
        <f aca="true" t="shared" si="7" ref="M10:M26">ROUND(L10/$L$6,4)</f>
        <v>0.0386</v>
      </c>
    </row>
    <row r="11" spans="1:13" ht="30" customHeight="1">
      <c r="A11" s="7" t="s">
        <v>11</v>
      </c>
      <c r="B11" s="14">
        <v>227</v>
      </c>
      <c r="C11" s="14">
        <v>249</v>
      </c>
      <c r="D11" s="8">
        <f t="shared" si="3"/>
        <v>476</v>
      </c>
      <c r="E11" s="15">
        <f t="shared" si="6"/>
        <v>0.034</v>
      </c>
      <c r="F11" s="16">
        <v>7</v>
      </c>
      <c r="G11" s="16">
        <v>1</v>
      </c>
      <c r="H11" s="10">
        <f t="shared" si="0"/>
        <v>8</v>
      </c>
      <c r="I11" s="17">
        <v>0.075</v>
      </c>
      <c r="J11" s="12">
        <f t="shared" si="5"/>
        <v>234</v>
      </c>
      <c r="K11" s="12">
        <f t="shared" si="1"/>
        <v>250</v>
      </c>
      <c r="L11" s="12">
        <f t="shared" si="2"/>
        <v>484</v>
      </c>
      <c r="M11" s="18">
        <v>0.034</v>
      </c>
    </row>
    <row r="12" spans="1:13" ht="30" customHeight="1">
      <c r="A12" s="7" t="s">
        <v>12</v>
      </c>
      <c r="B12" s="14">
        <v>247</v>
      </c>
      <c r="C12" s="14">
        <v>245</v>
      </c>
      <c r="D12" s="8">
        <f t="shared" si="3"/>
        <v>492</v>
      </c>
      <c r="E12" s="15">
        <f t="shared" si="6"/>
        <v>0.035</v>
      </c>
      <c r="F12" s="16">
        <v>15</v>
      </c>
      <c r="G12" s="16">
        <v>5</v>
      </c>
      <c r="H12" s="10">
        <f t="shared" si="0"/>
        <v>20</v>
      </c>
      <c r="I12" s="17">
        <f t="shared" si="4"/>
        <v>0.1887</v>
      </c>
      <c r="J12" s="12">
        <f t="shared" si="5"/>
        <v>262</v>
      </c>
      <c r="K12" s="12">
        <f t="shared" si="1"/>
        <v>250</v>
      </c>
      <c r="L12" s="12">
        <f t="shared" si="2"/>
        <v>512</v>
      </c>
      <c r="M12" s="18">
        <v>0.036</v>
      </c>
    </row>
    <row r="13" spans="1:13" ht="30" customHeight="1">
      <c r="A13" s="7" t="s">
        <v>13</v>
      </c>
      <c r="B13" s="14">
        <v>265</v>
      </c>
      <c r="C13" s="14">
        <v>245</v>
      </c>
      <c r="D13" s="8">
        <f t="shared" si="3"/>
        <v>510</v>
      </c>
      <c r="E13" s="15">
        <f t="shared" si="6"/>
        <v>0.037</v>
      </c>
      <c r="F13" s="16">
        <v>9</v>
      </c>
      <c r="G13" s="16">
        <v>1</v>
      </c>
      <c r="H13" s="10">
        <f t="shared" si="0"/>
        <v>10</v>
      </c>
      <c r="I13" s="17">
        <v>0.095</v>
      </c>
      <c r="J13" s="12">
        <f t="shared" si="5"/>
        <v>274</v>
      </c>
      <c r="K13" s="12">
        <f t="shared" si="1"/>
        <v>246</v>
      </c>
      <c r="L13" s="12">
        <f t="shared" si="2"/>
        <v>520</v>
      </c>
      <c r="M13" s="18">
        <f t="shared" si="7"/>
        <v>0.0371</v>
      </c>
    </row>
    <row r="14" spans="1:13" ht="30" customHeight="1">
      <c r="A14" s="7" t="s">
        <v>14</v>
      </c>
      <c r="B14" s="14">
        <v>358</v>
      </c>
      <c r="C14" s="14">
        <v>301</v>
      </c>
      <c r="D14" s="8">
        <f t="shared" si="3"/>
        <v>659</v>
      </c>
      <c r="E14" s="15">
        <f t="shared" si="6"/>
        <v>0.047</v>
      </c>
      <c r="F14" s="16">
        <v>1</v>
      </c>
      <c r="G14" s="16">
        <v>8</v>
      </c>
      <c r="H14" s="10">
        <f t="shared" si="0"/>
        <v>9</v>
      </c>
      <c r="I14" s="17">
        <f t="shared" si="4"/>
        <v>0.0849</v>
      </c>
      <c r="J14" s="12">
        <f t="shared" si="5"/>
        <v>359</v>
      </c>
      <c r="K14" s="12">
        <f t="shared" si="1"/>
        <v>309</v>
      </c>
      <c r="L14" s="12">
        <f t="shared" si="2"/>
        <v>668</v>
      </c>
      <c r="M14" s="18">
        <f t="shared" si="7"/>
        <v>0.0476</v>
      </c>
    </row>
    <row r="15" spans="1:13" ht="30" customHeight="1">
      <c r="A15" s="7" t="s">
        <v>15</v>
      </c>
      <c r="B15" s="14">
        <v>499</v>
      </c>
      <c r="C15" s="14">
        <v>413</v>
      </c>
      <c r="D15" s="8">
        <f t="shared" si="3"/>
        <v>912</v>
      </c>
      <c r="E15" s="15">
        <v>0.065</v>
      </c>
      <c r="F15" s="16">
        <v>1</v>
      </c>
      <c r="G15" s="16">
        <v>4</v>
      </c>
      <c r="H15" s="10">
        <f t="shared" si="0"/>
        <v>5</v>
      </c>
      <c r="I15" s="17">
        <f t="shared" si="4"/>
        <v>0.0472</v>
      </c>
      <c r="J15" s="12">
        <f t="shared" si="5"/>
        <v>500</v>
      </c>
      <c r="K15" s="12">
        <f t="shared" si="1"/>
        <v>417</v>
      </c>
      <c r="L15" s="12">
        <f t="shared" si="2"/>
        <v>917</v>
      </c>
      <c r="M15" s="18">
        <f t="shared" si="7"/>
        <v>0.0654</v>
      </c>
    </row>
    <row r="16" spans="1:13" ht="30" customHeight="1">
      <c r="A16" s="7" t="s">
        <v>16</v>
      </c>
      <c r="B16" s="14">
        <v>437</v>
      </c>
      <c r="C16" s="14">
        <v>383</v>
      </c>
      <c r="D16" s="8">
        <f t="shared" si="3"/>
        <v>820</v>
      </c>
      <c r="E16" s="15">
        <f t="shared" si="6"/>
        <v>0.059</v>
      </c>
      <c r="F16" s="16">
        <v>4</v>
      </c>
      <c r="G16" s="16">
        <v>7</v>
      </c>
      <c r="H16" s="10">
        <f t="shared" si="0"/>
        <v>11</v>
      </c>
      <c r="I16" s="17">
        <f t="shared" si="4"/>
        <v>0.1038</v>
      </c>
      <c r="J16" s="12">
        <f t="shared" si="5"/>
        <v>441</v>
      </c>
      <c r="K16" s="12">
        <f t="shared" si="1"/>
        <v>390</v>
      </c>
      <c r="L16" s="12">
        <f t="shared" si="2"/>
        <v>831</v>
      </c>
      <c r="M16" s="18">
        <f t="shared" si="7"/>
        <v>0.0592</v>
      </c>
    </row>
    <row r="17" spans="1:13" ht="30" customHeight="1">
      <c r="A17" s="7" t="s">
        <v>17</v>
      </c>
      <c r="B17" s="14">
        <v>350</v>
      </c>
      <c r="C17" s="14">
        <v>341</v>
      </c>
      <c r="D17" s="8">
        <f t="shared" si="3"/>
        <v>691</v>
      </c>
      <c r="E17" s="15">
        <f t="shared" si="6"/>
        <v>0.05</v>
      </c>
      <c r="F17" s="16">
        <v>0</v>
      </c>
      <c r="G17" s="16">
        <v>11</v>
      </c>
      <c r="H17" s="10">
        <f t="shared" si="0"/>
        <v>11</v>
      </c>
      <c r="I17" s="17">
        <f t="shared" si="4"/>
        <v>0.1038</v>
      </c>
      <c r="J17" s="12">
        <f t="shared" si="5"/>
        <v>350</v>
      </c>
      <c r="K17" s="12">
        <f t="shared" si="1"/>
        <v>352</v>
      </c>
      <c r="L17" s="12">
        <f t="shared" si="2"/>
        <v>702</v>
      </c>
      <c r="M17" s="18">
        <f t="shared" si="7"/>
        <v>0.05</v>
      </c>
    </row>
    <row r="18" spans="1:13" ht="30" customHeight="1">
      <c r="A18" s="7" t="s">
        <v>18</v>
      </c>
      <c r="B18" s="14">
        <v>374</v>
      </c>
      <c r="C18" s="14">
        <v>460</v>
      </c>
      <c r="D18" s="8">
        <f t="shared" si="3"/>
        <v>834</v>
      </c>
      <c r="E18" s="15">
        <f t="shared" si="6"/>
        <v>0.06</v>
      </c>
      <c r="F18" s="16">
        <v>1</v>
      </c>
      <c r="G18" s="16">
        <v>7</v>
      </c>
      <c r="H18" s="10">
        <f t="shared" si="0"/>
        <v>8</v>
      </c>
      <c r="I18" s="17">
        <v>0.075</v>
      </c>
      <c r="J18" s="12">
        <f t="shared" si="5"/>
        <v>375</v>
      </c>
      <c r="K18" s="12">
        <f t="shared" si="1"/>
        <v>467</v>
      </c>
      <c r="L18" s="12">
        <f t="shared" si="2"/>
        <v>842</v>
      </c>
      <c r="M18" s="18">
        <f t="shared" si="7"/>
        <v>0.06</v>
      </c>
    </row>
    <row r="19" spans="1:13" ht="30" customHeight="1">
      <c r="A19" s="7" t="s">
        <v>19</v>
      </c>
      <c r="B19" s="14">
        <v>563</v>
      </c>
      <c r="C19" s="14">
        <v>647</v>
      </c>
      <c r="D19" s="8">
        <f t="shared" si="3"/>
        <v>1210</v>
      </c>
      <c r="E19" s="15">
        <f t="shared" si="6"/>
        <v>0.087</v>
      </c>
      <c r="F19" s="16">
        <v>0</v>
      </c>
      <c r="G19" s="16">
        <v>4</v>
      </c>
      <c r="H19" s="10">
        <f t="shared" si="0"/>
        <v>4</v>
      </c>
      <c r="I19" s="17">
        <f t="shared" si="4"/>
        <v>0.0377</v>
      </c>
      <c r="J19" s="12">
        <f t="shared" si="5"/>
        <v>563</v>
      </c>
      <c r="K19" s="12">
        <f t="shared" si="1"/>
        <v>651</v>
      </c>
      <c r="L19" s="12">
        <f t="shared" si="2"/>
        <v>1214</v>
      </c>
      <c r="M19" s="18">
        <v>0.087</v>
      </c>
    </row>
    <row r="20" spans="1:13" ht="30" customHeight="1">
      <c r="A20" s="7" t="s">
        <v>20</v>
      </c>
      <c r="B20" s="14">
        <v>893</v>
      </c>
      <c r="C20" s="14">
        <v>995</v>
      </c>
      <c r="D20" s="8">
        <f t="shared" si="3"/>
        <v>1888</v>
      </c>
      <c r="E20" s="15">
        <v>0.135</v>
      </c>
      <c r="F20" s="16">
        <v>2</v>
      </c>
      <c r="G20" s="16">
        <v>4</v>
      </c>
      <c r="H20" s="10">
        <f t="shared" si="0"/>
        <v>6</v>
      </c>
      <c r="I20" s="17">
        <f t="shared" si="4"/>
        <v>0.0566</v>
      </c>
      <c r="J20" s="12">
        <f t="shared" si="5"/>
        <v>895</v>
      </c>
      <c r="K20" s="12">
        <f t="shared" si="1"/>
        <v>999</v>
      </c>
      <c r="L20" s="12">
        <f t="shared" si="2"/>
        <v>1894</v>
      </c>
      <c r="M20" s="18">
        <f t="shared" si="7"/>
        <v>0.135</v>
      </c>
    </row>
    <row r="21" spans="1:13" ht="30" customHeight="1">
      <c r="A21" s="7" t="s">
        <v>21</v>
      </c>
      <c r="B21" s="14">
        <v>745</v>
      </c>
      <c r="C21" s="14">
        <v>745</v>
      </c>
      <c r="D21" s="8">
        <f t="shared" si="3"/>
        <v>1490</v>
      </c>
      <c r="E21" s="15">
        <f t="shared" si="6"/>
        <v>0.107</v>
      </c>
      <c r="F21" s="16">
        <v>3</v>
      </c>
      <c r="G21" s="16">
        <v>1</v>
      </c>
      <c r="H21" s="10">
        <f t="shared" si="0"/>
        <v>4</v>
      </c>
      <c r="I21" s="17">
        <f t="shared" si="4"/>
        <v>0.0377</v>
      </c>
      <c r="J21" s="12">
        <f t="shared" si="5"/>
        <v>748</v>
      </c>
      <c r="K21" s="12">
        <f t="shared" si="1"/>
        <v>746</v>
      </c>
      <c r="L21" s="12">
        <f t="shared" si="2"/>
        <v>1494</v>
      </c>
      <c r="M21" s="18">
        <v>0.106</v>
      </c>
    </row>
    <row r="22" spans="1:13" ht="30" customHeight="1">
      <c r="A22" s="7" t="s">
        <v>22</v>
      </c>
      <c r="B22" s="14">
        <v>589</v>
      </c>
      <c r="C22" s="14">
        <v>480</v>
      </c>
      <c r="D22" s="8">
        <f t="shared" si="3"/>
        <v>1069</v>
      </c>
      <c r="E22" s="15">
        <f t="shared" si="6"/>
        <v>0.077</v>
      </c>
      <c r="F22" s="16">
        <v>1</v>
      </c>
      <c r="G22" s="16">
        <v>0</v>
      </c>
      <c r="H22" s="10">
        <f t="shared" si="0"/>
        <v>1</v>
      </c>
      <c r="I22" s="17">
        <f t="shared" si="4"/>
        <v>0.0094</v>
      </c>
      <c r="J22" s="12">
        <f t="shared" si="5"/>
        <v>590</v>
      </c>
      <c r="K22" s="12">
        <f t="shared" si="1"/>
        <v>480</v>
      </c>
      <c r="L22" s="12">
        <f t="shared" si="2"/>
        <v>1070</v>
      </c>
      <c r="M22" s="18">
        <f t="shared" si="7"/>
        <v>0.0763</v>
      </c>
    </row>
    <row r="23" spans="1:13" ht="30" customHeight="1">
      <c r="A23" s="7" t="s">
        <v>23</v>
      </c>
      <c r="B23" s="14">
        <v>279</v>
      </c>
      <c r="C23" s="14">
        <v>309</v>
      </c>
      <c r="D23" s="8">
        <f t="shared" si="3"/>
        <v>588</v>
      </c>
      <c r="E23" s="15">
        <f t="shared" si="6"/>
        <v>0.042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279</v>
      </c>
      <c r="K23" s="12">
        <f t="shared" si="1"/>
        <v>309</v>
      </c>
      <c r="L23" s="12">
        <f t="shared" si="2"/>
        <v>588</v>
      </c>
      <c r="M23" s="18">
        <f t="shared" si="7"/>
        <v>0.0419</v>
      </c>
    </row>
    <row r="24" spans="1:13" ht="30" customHeight="1">
      <c r="A24" s="7" t="s">
        <v>24</v>
      </c>
      <c r="B24" s="14">
        <v>137</v>
      </c>
      <c r="C24" s="14">
        <v>238</v>
      </c>
      <c r="D24" s="8">
        <f t="shared" si="3"/>
        <v>375</v>
      </c>
      <c r="E24" s="15">
        <f t="shared" si="6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137</v>
      </c>
      <c r="K24" s="12">
        <f t="shared" si="1"/>
        <v>238</v>
      </c>
      <c r="L24" s="12">
        <f t="shared" si="2"/>
        <v>375</v>
      </c>
      <c r="M24" s="18">
        <f t="shared" si="7"/>
        <v>0.0267</v>
      </c>
    </row>
    <row r="25" spans="1:13" ht="30" customHeight="1">
      <c r="A25" s="7" t="s">
        <v>25</v>
      </c>
      <c r="B25" s="14">
        <v>49</v>
      </c>
      <c r="C25" s="14">
        <v>172</v>
      </c>
      <c r="D25" s="8">
        <f t="shared" si="3"/>
        <v>221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49</v>
      </c>
      <c r="K25" s="12">
        <f t="shared" si="1"/>
        <v>172</v>
      </c>
      <c r="L25" s="12">
        <f t="shared" si="2"/>
        <v>221</v>
      </c>
      <c r="M25" s="18">
        <f t="shared" si="7"/>
        <v>0.0158</v>
      </c>
    </row>
    <row r="26" spans="1:13" ht="30" customHeight="1">
      <c r="A26" s="7" t="s">
        <v>26</v>
      </c>
      <c r="B26" s="14">
        <v>8</v>
      </c>
      <c r="C26" s="14">
        <v>47</v>
      </c>
      <c r="D26" s="8">
        <f t="shared" si="3"/>
        <v>55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8</v>
      </c>
      <c r="K26" s="12">
        <f t="shared" si="1"/>
        <v>47</v>
      </c>
      <c r="L26" s="12">
        <f t="shared" si="2"/>
        <v>55</v>
      </c>
      <c r="M26" s="18">
        <f t="shared" si="7"/>
        <v>0.0039</v>
      </c>
    </row>
    <row r="27" spans="1:13" ht="30" customHeight="1" thickBot="1">
      <c r="A27" s="19" t="s">
        <v>27</v>
      </c>
      <c r="B27" s="20">
        <v>0</v>
      </c>
      <c r="C27" s="20">
        <v>6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0</v>
      </c>
      <c r="K27" s="26">
        <f t="shared" si="1"/>
        <v>6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42979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6842</v>
      </c>
      <c r="C6" s="8">
        <f>SUM(C7:C27)</f>
        <v>7076</v>
      </c>
      <c r="D6" s="8">
        <f>SUM(B6:C6)</f>
        <v>13918</v>
      </c>
      <c r="E6" s="9">
        <f>SUM(E7:E27)</f>
        <v>1.00033</v>
      </c>
      <c r="F6" s="10">
        <f>SUM(F7:F27)</f>
        <v>46</v>
      </c>
      <c r="G6" s="10">
        <f>SUM(G7:G27)</f>
        <v>58</v>
      </c>
      <c r="H6" s="10">
        <f aca="true" t="shared" si="0" ref="H6:H27">SUM(F6:G6)</f>
        <v>104</v>
      </c>
      <c r="I6" s="11">
        <f>SUM(I7:I27)</f>
        <v>0.9991000000000002</v>
      </c>
      <c r="J6" s="12">
        <f>SUM(J7:J27)</f>
        <v>6888</v>
      </c>
      <c r="K6" s="12">
        <f aca="true" t="shared" si="1" ref="K6:K27">SUM(C6,G6)</f>
        <v>7134</v>
      </c>
      <c r="L6" s="12">
        <f aca="true" t="shared" si="2" ref="L6:L27">SUM(J6:K6)</f>
        <v>14022</v>
      </c>
      <c r="M6" s="13">
        <v>1</v>
      </c>
    </row>
    <row r="7" spans="1:13" ht="30" customHeight="1">
      <c r="A7" s="7" t="s">
        <v>7</v>
      </c>
      <c r="B7" s="14">
        <v>125</v>
      </c>
      <c r="C7" s="14">
        <v>144</v>
      </c>
      <c r="D7" s="8">
        <f aca="true" t="shared" si="3" ref="D7:D27">B7+C7</f>
        <v>269</v>
      </c>
      <c r="E7" s="15">
        <f>ROUND(D7/$D$6,5)</f>
        <v>0.01933</v>
      </c>
      <c r="F7" s="16">
        <v>3</v>
      </c>
      <c r="G7" s="16">
        <v>4</v>
      </c>
      <c r="H7" s="10">
        <f t="shared" si="0"/>
        <v>7</v>
      </c>
      <c r="I7" s="17">
        <f aca="true" t="shared" si="4" ref="I7:I27">ROUND(H7/$H$6,4)</f>
        <v>0.0673</v>
      </c>
      <c r="J7" s="12">
        <f aca="true" t="shared" si="5" ref="J7:J27">B7+F7</f>
        <v>128</v>
      </c>
      <c r="K7" s="12">
        <f t="shared" si="1"/>
        <v>148</v>
      </c>
      <c r="L7" s="12">
        <f t="shared" si="2"/>
        <v>276</v>
      </c>
      <c r="M7" s="18">
        <f>ROUND(L7/$L$6,4)</f>
        <v>0.0197</v>
      </c>
    </row>
    <row r="8" spans="1:13" ht="30" customHeight="1">
      <c r="A8" s="7" t="s">
        <v>8</v>
      </c>
      <c r="B8" s="14">
        <v>184</v>
      </c>
      <c r="C8" s="14">
        <v>163</v>
      </c>
      <c r="D8" s="8">
        <f t="shared" si="3"/>
        <v>347</v>
      </c>
      <c r="E8" s="15">
        <f>ROUND(D8/$D$6,3)</f>
        <v>0.025</v>
      </c>
      <c r="F8" s="16">
        <v>1</v>
      </c>
      <c r="G8" s="16">
        <v>0</v>
      </c>
      <c r="H8" s="10">
        <f t="shared" si="0"/>
        <v>1</v>
      </c>
      <c r="I8" s="17">
        <f t="shared" si="4"/>
        <v>0.0096</v>
      </c>
      <c r="J8" s="12">
        <f t="shared" si="5"/>
        <v>185</v>
      </c>
      <c r="K8" s="12">
        <f t="shared" si="1"/>
        <v>163</v>
      </c>
      <c r="L8" s="12">
        <f t="shared" si="2"/>
        <v>348</v>
      </c>
      <c r="M8" s="18">
        <f>ROUND(L8/$L$6,4)</f>
        <v>0.0248</v>
      </c>
    </row>
    <row r="9" spans="1:13" ht="30" customHeight="1">
      <c r="A9" s="7" t="s">
        <v>9</v>
      </c>
      <c r="B9" s="14">
        <v>241</v>
      </c>
      <c r="C9" s="14">
        <v>233</v>
      </c>
      <c r="D9" s="8">
        <f t="shared" si="3"/>
        <v>474</v>
      </c>
      <c r="E9" s="15">
        <f>ROUND(D9/$D$6,3)</f>
        <v>0.034</v>
      </c>
      <c r="F9" s="16">
        <v>0</v>
      </c>
      <c r="G9" s="16">
        <v>1</v>
      </c>
      <c r="H9" s="10">
        <f t="shared" si="0"/>
        <v>1</v>
      </c>
      <c r="I9" s="17">
        <f t="shared" si="4"/>
        <v>0.0096</v>
      </c>
      <c r="J9" s="12">
        <f t="shared" si="5"/>
        <v>241</v>
      </c>
      <c r="K9" s="12">
        <f t="shared" si="1"/>
        <v>234</v>
      </c>
      <c r="L9" s="12">
        <f t="shared" si="2"/>
        <v>475</v>
      </c>
      <c r="M9" s="18">
        <f>ROUND(L9/$L$6,4)</f>
        <v>0.0339</v>
      </c>
    </row>
    <row r="10" spans="1:13" ht="30" customHeight="1">
      <c r="A10" s="7" t="s">
        <v>10</v>
      </c>
      <c r="B10" s="14">
        <v>275</v>
      </c>
      <c r="C10" s="14">
        <v>266</v>
      </c>
      <c r="D10" s="8">
        <f t="shared" si="3"/>
        <v>541</v>
      </c>
      <c r="E10" s="15">
        <f aca="true" t="shared" si="6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275</v>
      </c>
      <c r="K10" s="12">
        <f t="shared" si="1"/>
        <v>266</v>
      </c>
      <c r="L10" s="12">
        <f t="shared" si="2"/>
        <v>541</v>
      </c>
      <c r="M10" s="18">
        <v>0.038</v>
      </c>
    </row>
    <row r="11" spans="1:13" ht="30" customHeight="1">
      <c r="A11" s="7" t="s">
        <v>11</v>
      </c>
      <c r="B11" s="14">
        <v>229</v>
      </c>
      <c r="C11" s="14">
        <v>245</v>
      </c>
      <c r="D11" s="8">
        <f t="shared" si="3"/>
        <v>474</v>
      </c>
      <c r="E11" s="15">
        <f t="shared" si="6"/>
        <v>0.034</v>
      </c>
      <c r="F11" s="16">
        <v>6</v>
      </c>
      <c r="G11" s="16">
        <v>1</v>
      </c>
      <c r="H11" s="10">
        <f t="shared" si="0"/>
        <v>7</v>
      </c>
      <c r="I11" s="17">
        <f t="shared" si="4"/>
        <v>0.0673</v>
      </c>
      <c r="J11" s="12">
        <f t="shared" si="5"/>
        <v>235</v>
      </c>
      <c r="K11" s="12">
        <f t="shared" si="1"/>
        <v>246</v>
      </c>
      <c r="L11" s="12">
        <f t="shared" si="2"/>
        <v>481</v>
      </c>
      <c r="M11" s="18">
        <f aca="true" t="shared" si="7" ref="M11:M26">ROUND(L11/$L$6,4)</f>
        <v>0.0343</v>
      </c>
    </row>
    <row r="12" spans="1:13" ht="30" customHeight="1">
      <c r="A12" s="7" t="s">
        <v>12</v>
      </c>
      <c r="B12" s="14">
        <v>248</v>
      </c>
      <c r="C12" s="14">
        <v>244</v>
      </c>
      <c r="D12" s="8">
        <f t="shared" si="3"/>
        <v>492</v>
      </c>
      <c r="E12" s="15">
        <f t="shared" si="6"/>
        <v>0.035</v>
      </c>
      <c r="F12" s="16">
        <v>14</v>
      </c>
      <c r="G12" s="16">
        <v>5</v>
      </c>
      <c r="H12" s="10">
        <f t="shared" si="0"/>
        <v>19</v>
      </c>
      <c r="I12" s="17">
        <f t="shared" si="4"/>
        <v>0.1827</v>
      </c>
      <c r="J12" s="12">
        <f t="shared" si="5"/>
        <v>262</v>
      </c>
      <c r="K12" s="12">
        <f t="shared" si="1"/>
        <v>249</v>
      </c>
      <c r="L12" s="12">
        <f t="shared" si="2"/>
        <v>511</v>
      </c>
      <c r="M12" s="18">
        <f t="shared" si="7"/>
        <v>0.0364</v>
      </c>
    </row>
    <row r="13" spans="1:13" ht="30" customHeight="1">
      <c r="A13" s="7" t="s">
        <v>13</v>
      </c>
      <c r="B13" s="14">
        <v>267</v>
      </c>
      <c r="C13" s="14">
        <v>245</v>
      </c>
      <c r="D13" s="8">
        <f t="shared" si="3"/>
        <v>512</v>
      </c>
      <c r="E13" s="15">
        <f t="shared" si="6"/>
        <v>0.037</v>
      </c>
      <c r="F13" s="16">
        <v>9</v>
      </c>
      <c r="G13" s="16">
        <v>1</v>
      </c>
      <c r="H13" s="10">
        <f t="shared" si="0"/>
        <v>10</v>
      </c>
      <c r="I13" s="17">
        <f t="shared" si="4"/>
        <v>0.0962</v>
      </c>
      <c r="J13" s="12">
        <f t="shared" si="5"/>
        <v>276</v>
      </c>
      <c r="K13" s="12">
        <f t="shared" si="1"/>
        <v>246</v>
      </c>
      <c r="L13" s="12">
        <f t="shared" si="2"/>
        <v>522</v>
      </c>
      <c r="M13" s="18">
        <f t="shared" si="7"/>
        <v>0.0372</v>
      </c>
    </row>
    <row r="14" spans="1:13" ht="30" customHeight="1">
      <c r="A14" s="7" t="s">
        <v>14</v>
      </c>
      <c r="B14" s="14">
        <v>347</v>
      </c>
      <c r="C14" s="14">
        <v>304</v>
      </c>
      <c r="D14" s="8">
        <f t="shared" si="3"/>
        <v>651</v>
      </c>
      <c r="E14" s="15">
        <f t="shared" si="6"/>
        <v>0.047</v>
      </c>
      <c r="F14" s="16">
        <v>1</v>
      </c>
      <c r="G14" s="16">
        <v>8</v>
      </c>
      <c r="H14" s="10">
        <f t="shared" si="0"/>
        <v>9</v>
      </c>
      <c r="I14" s="17">
        <f t="shared" si="4"/>
        <v>0.0865</v>
      </c>
      <c r="J14" s="12">
        <f t="shared" si="5"/>
        <v>348</v>
      </c>
      <c r="K14" s="12">
        <f t="shared" si="1"/>
        <v>312</v>
      </c>
      <c r="L14" s="12">
        <f t="shared" si="2"/>
        <v>660</v>
      </c>
      <c r="M14" s="18">
        <f t="shared" si="7"/>
        <v>0.0471</v>
      </c>
    </row>
    <row r="15" spans="1:13" ht="30" customHeight="1">
      <c r="A15" s="7" t="s">
        <v>15</v>
      </c>
      <c r="B15" s="14">
        <v>498</v>
      </c>
      <c r="C15" s="14">
        <v>408</v>
      </c>
      <c r="D15" s="8">
        <f t="shared" si="3"/>
        <v>906</v>
      </c>
      <c r="E15" s="15">
        <f t="shared" si="6"/>
        <v>0.065</v>
      </c>
      <c r="F15" s="16">
        <v>1</v>
      </c>
      <c r="G15" s="16">
        <v>4</v>
      </c>
      <c r="H15" s="10">
        <f t="shared" si="0"/>
        <v>5</v>
      </c>
      <c r="I15" s="17">
        <f t="shared" si="4"/>
        <v>0.0481</v>
      </c>
      <c r="J15" s="12">
        <f t="shared" si="5"/>
        <v>499</v>
      </c>
      <c r="K15" s="12">
        <f t="shared" si="1"/>
        <v>412</v>
      </c>
      <c r="L15" s="12">
        <f t="shared" si="2"/>
        <v>911</v>
      </c>
      <c r="M15" s="18">
        <f t="shared" si="7"/>
        <v>0.065</v>
      </c>
    </row>
    <row r="16" spans="1:13" ht="30" customHeight="1">
      <c r="A16" s="7" t="s">
        <v>16</v>
      </c>
      <c r="B16" s="14">
        <v>446</v>
      </c>
      <c r="C16" s="14">
        <v>389</v>
      </c>
      <c r="D16" s="8">
        <f t="shared" si="3"/>
        <v>835</v>
      </c>
      <c r="E16" s="15">
        <f t="shared" si="6"/>
        <v>0.06</v>
      </c>
      <c r="F16" s="16">
        <v>4</v>
      </c>
      <c r="G16" s="16">
        <v>7</v>
      </c>
      <c r="H16" s="10">
        <f t="shared" si="0"/>
        <v>11</v>
      </c>
      <c r="I16" s="17">
        <f t="shared" si="4"/>
        <v>0.1058</v>
      </c>
      <c r="J16" s="12">
        <f t="shared" si="5"/>
        <v>450</v>
      </c>
      <c r="K16" s="12">
        <f t="shared" si="1"/>
        <v>396</v>
      </c>
      <c r="L16" s="12">
        <f t="shared" si="2"/>
        <v>846</v>
      </c>
      <c r="M16" s="18">
        <f t="shared" si="7"/>
        <v>0.0603</v>
      </c>
    </row>
    <row r="17" spans="1:13" ht="30" customHeight="1">
      <c r="A17" s="7" t="s">
        <v>17</v>
      </c>
      <c r="B17" s="14">
        <v>353</v>
      </c>
      <c r="C17" s="14">
        <v>332</v>
      </c>
      <c r="D17" s="8">
        <f t="shared" si="3"/>
        <v>685</v>
      </c>
      <c r="E17" s="15">
        <f t="shared" si="6"/>
        <v>0.049</v>
      </c>
      <c r="F17" s="16">
        <v>0</v>
      </c>
      <c r="G17" s="16">
        <v>11</v>
      </c>
      <c r="H17" s="10">
        <f t="shared" si="0"/>
        <v>11</v>
      </c>
      <c r="I17" s="17">
        <f t="shared" si="4"/>
        <v>0.1058</v>
      </c>
      <c r="J17" s="12">
        <f t="shared" si="5"/>
        <v>353</v>
      </c>
      <c r="K17" s="12">
        <f t="shared" si="1"/>
        <v>343</v>
      </c>
      <c r="L17" s="12">
        <f t="shared" si="2"/>
        <v>696</v>
      </c>
      <c r="M17" s="18">
        <f t="shared" si="7"/>
        <v>0.0496</v>
      </c>
    </row>
    <row r="18" spans="1:13" ht="30" customHeight="1">
      <c r="A18" s="7" t="s">
        <v>18</v>
      </c>
      <c r="B18" s="14">
        <v>368</v>
      </c>
      <c r="C18" s="14">
        <v>462</v>
      </c>
      <c r="D18" s="8">
        <f t="shared" si="3"/>
        <v>830</v>
      </c>
      <c r="E18" s="15">
        <f t="shared" si="6"/>
        <v>0.06</v>
      </c>
      <c r="F18" s="16">
        <v>1</v>
      </c>
      <c r="G18" s="16">
        <v>6</v>
      </c>
      <c r="H18" s="10">
        <f t="shared" si="0"/>
        <v>7</v>
      </c>
      <c r="I18" s="17">
        <f t="shared" si="4"/>
        <v>0.0673</v>
      </c>
      <c r="J18" s="12">
        <f t="shared" si="5"/>
        <v>369</v>
      </c>
      <c r="K18" s="12">
        <f t="shared" si="1"/>
        <v>468</v>
      </c>
      <c r="L18" s="12">
        <f t="shared" si="2"/>
        <v>837</v>
      </c>
      <c r="M18" s="18">
        <f t="shared" si="7"/>
        <v>0.0597</v>
      </c>
    </row>
    <row r="19" spans="1:13" ht="30" customHeight="1">
      <c r="A19" s="7" t="s">
        <v>19</v>
      </c>
      <c r="B19" s="14">
        <v>562</v>
      </c>
      <c r="C19" s="14">
        <v>642</v>
      </c>
      <c r="D19" s="8">
        <f t="shared" si="3"/>
        <v>1204</v>
      </c>
      <c r="E19" s="15">
        <v>0.086</v>
      </c>
      <c r="F19" s="16">
        <v>0</v>
      </c>
      <c r="G19" s="16">
        <v>4</v>
      </c>
      <c r="H19" s="10">
        <f t="shared" si="0"/>
        <v>4</v>
      </c>
      <c r="I19" s="17">
        <v>0.038</v>
      </c>
      <c r="J19" s="12">
        <f t="shared" si="5"/>
        <v>562</v>
      </c>
      <c r="K19" s="12">
        <f t="shared" si="1"/>
        <v>646</v>
      </c>
      <c r="L19" s="12">
        <f t="shared" si="2"/>
        <v>1208</v>
      </c>
      <c r="M19" s="18">
        <f t="shared" si="7"/>
        <v>0.0862</v>
      </c>
    </row>
    <row r="20" spans="1:13" ht="30" customHeight="1">
      <c r="A20" s="7" t="s">
        <v>20</v>
      </c>
      <c r="B20" s="14">
        <v>888</v>
      </c>
      <c r="C20" s="14">
        <v>979</v>
      </c>
      <c r="D20" s="8">
        <f t="shared" si="3"/>
        <v>1867</v>
      </c>
      <c r="E20" s="15">
        <f t="shared" si="6"/>
        <v>0.134</v>
      </c>
      <c r="F20" s="16">
        <v>2</v>
      </c>
      <c r="G20" s="16">
        <v>5</v>
      </c>
      <c r="H20" s="10">
        <f t="shared" si="0"/>
        <v>7</v>
      </c>
      <c r="I20" s="17">
        <f t="shared" si="4"/>
        <v>0.0673</v>
      </c>
      <c r="J20" s="12">
        <f t="shared" si="5"/>
        <v>890</v>
      </c>
      <c r="K20" s="12">
        <f t="shared" si="1"/>
        <v>984</v>
      </c>
      <c r="L20" s="12">
        <f t="shared" si="2"/>
        <v>1874</v>
      </c>
      <c r="M20" s="18">
        <f t="shared" si="7"/>
        <v>0.1336</v>
      </c>
    </row>
    <row r="21" spans="1:13" ht="30" customHeight="1">
      <c r="A21" s="7" t="s">
        <v>21</v>
      </c>
      <c r="B21" s="14">
        <v>743</v>
      </c>
      <c r="C21" s="14">
        <v>763</v>
      </c>
      <c r="D21" s="8">
        <f t="shared" si="3"/>
        <v>1506</v>
      </c>
      <c r="E21" s="15">
        <f t="shared" si="6"/>
        <v>0.108</v>
      </c>
      <c r="F21" s="16">
        <v>3</v>
      </c>
      <c r="G21" s="16">
        <v>1</v>
      </c>
      <c r="H21" s="10">
        <f t="shared" si="0"/>
        <v>4</v>
      </c>
      <c r="I21" s="17">
        <v>0.038</v>
      </c>
      <c r="J21" s="12">
        <f t="shared" si="5"/>
        <v>746</v>
      </c>
      <c r="K21" s="12">
        <f t="shared" si="1"/>
        <v>764</v>
      </c>
      <c r="L21" s="12">
        <f t="shared" si="2"/>
        <v>1510</v>
      </c>
      <c r="M21" s="18">
        <f t="shared" si="7"/>
        <v>0.1077</v>
      </c>
    </row>
    <row r="22" spans="1:13" ht="30" customHeight="1">
      <c r="A22" s="7" t="s">
        <v>22</v>
      </c>
      <c r="B22" s="14">
        <v>592</v>
      </c>
      <c r="C22" s="14">
        <v>490</v>
      </c>
      <c r="D22" s="8">
        <f t="shared" si="3"/>
        <v>1082</v>
      </c>
      <c r="E22" s="15">
        <f t="shared" si="6"/>
        <v>0.078</v>
      </c>
      <c r="F22" s="16">
        <v>1</v>
      </c>
      <c r="G22" s="16">
        <v>0</v>
      </c>
      <c r="H22" s="10">
        <f t="shared" si="0"/>
        <v>1</v>
      </c>
      <c r="I22" s="17">
        <f t="shared" si="4"/>
        <v>0.0096</v>
      </c>
      <c r="J22" s="12">
        <f t="shared" si="5"/>
        <v>593</v>
      </c>
      <c r="K22" s="12">
        <f t="shared" si="1"/>
        <v>490</v>
      </c>
      <c r="L22" s="12">
        <f t="shared" si="2"/>
        <v>1083</v>
      </c>
      <c r="M22" s="18">
        <f t="shared" si="7"/>
        <v>0.0772</v>
      </c>
    </row>
    <row r="23" spans="1:13" ht="30" customHeight="1">
      <c r="A23" s="7" t="s">
        <v>23</v>
      </c>
      <c r="B23" s="14">
        <v>282</v>
      </c>
      <c r="C23" s="14">
        <v>305</v>
      </c>
      <c r="D23" s="8">
        <f t="shared" si="3"/>
        <v>587</v>
      </c>
      <c r="E23" s="15">
        <f t="shared" si="6"/>
        <v>0.042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282</v>
      </c>
      <c r="K23" s="12">
        <f t="shared" si="1"/>
        <v>305</v>
      </c>
      <c r="L23" s="12">
        <f t="shared" si="2"/>
        <v>587</v>
      </c>
      <c r="M23" s="18">
        <f t="shared" si="7"/>
        <v>0.0419</v>
      </c>
    </row>
    <row r="24" spans="1:13" ht="30" customHeight="1">
      <c r="A24" s="7" t="s">
        <v>24</v>
      </c>
      <c r="B24" s="14">
        <v>135</v>
      </c>
      <c r="C24" s="14">
        <v>237</v>
      </c>
      <c r="D24" s="8">
        <f t="shared" si="3"/>
        <v>372</v>
      </c>
      <c r="E24" s="15">
        <f t="shared" si="6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135</v>
      </c>
      <c r="K24" s="12">
        <f t="shared" si="1"/>
        <v>237</v>
      </c>
      <c r="L24" s="12">
        <f t="shared" si="2"/>
        <v>372</v>
      </c>
      <c r="M24" s="18">
        <v>0.026</v>
      </c>
    </row>
    <row r="25" spans="1:13" ht="30" customHeight="1">
      <c r="A25" s="7" t="s">
        <v>25</v>
      </c>
      <c r="B25" s="14">
        <v>51</v>
      </c>
      <c r="C25" s="14">
        <v>172</v>
      </c>
      <c r="D25" s="8">
        <f t="shared" si="3"/>
        <v>223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51</v>
      </c>
      <c r="K25" s="12">
        <f t="shared" si="1"/>
        <v>172</v>
      </c>
      <c r="L25" s="12">
        <f t="shared" si="2"/>
        <v>223</v>
      </c>
      <c r="M25" s="18">
        <f t="shared" si="7"/>
        <v>0.0159</v>
      </c>
    </row>
    <row r="26" spans="1:13" ht="30" customHeight="1">
      <c r="A26" s="7" t="s">
        <v>26</v>
      </c>
      <c r="B26" s="14">
        <v>8</v>
      </c>
      <c r="C26" s="14">
        <v>48</v>
      </c>
      <c r="D26" s="8">
        <f t="shared" si="3"/>
        <v>56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8</v>
      </c>
      <c r="K26" s="12">
        <f t="shared" si="1"/>
        <v>48</v>
      </c>
      <c r="L26" s="12">
        <f t="shared" si="2"/>
        <v>56</v>
      </c>
      <c r="M26" s="18">
        <f t="shared" si="7"/>
        <v>0.004</v>
      </c>
    </row>
    <row r="27" spans="1:13" ht="30" customHeight="1" thickBot="1">
      <c r="A27" s="19" t="s">
        <v>27</v>
      </c>
      <c r="B27" s="20">
        <v>0</v>
      </c>
      <c r="C27" s="20">
        <v>5</v>
      </c>
      <c r="D27" s="22">
        <f t="shared" si="3"/>
        <v>5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0</v>
      </c>
      <c r="K27" s="26">
        <f t="shared" si="1"/>
        <v>5</v>
      </c>
      <c r="L27" s="26">
        <f t="shared" si="2"/>
        <v>5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2023-05-16T23:30:25Z</cp:lastPrinted>
  <dcterms:created xsi:type="dcterms:W3CDTF">2005-12-28T01:38:59Z</dcterms:created>
  <dcterms:modified xsi:type="dcterms:W3CDTF">2023-05-16T23:31:08Z</dcterms:modified>
  <cp:category/>
  <cp:version/>
  <cp:contentType/>
  <cp:contentStatus/>
</cp:coreProperties>
</file>