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2年齢別・男女別人口統計表 - コピー\"/>
    </mc:Choice>
  </mc:AlternateContent>
  <bookViews>
    <workbookView xWindow="0" yWindow="0" windowWidth="20490" windowHeight="5940"/>
  </bookViews>
  <sheets>
    <sheet name="1月" sheetId="34" r:id="rId1"/>
    <sheet name="2月" sheetId="35" r:id="rId2"/>
    <sheet name="3月" sheetId="36" r:id="rId3"/>
    <sheet name="4月" sheetId="37" r:id="rId4"/>
    <sheet name="5月" sheetId="40" r:id="rId5"/>
    <sheet name="6月" sheetId="41" r:id="rId6"/>
    <sheet name="7月" sheetId="42" r:id="rId7"/>
    <sheet name="8月" sheetId="43" r:id="rId8"/>
    <sheet name="9月" sheetId="44" r:id="rId9"/>
    <sheet name="10月" sheetId="45" r:id="rId10"/>
    <sheet name="11月" sheetId="46" r:id="rId11"/>
    <sheet name="12月" sheetId="38" r:id="rId12"/>
  </sheets>
  <definedNames>
    <definedName name="_xlnm.Print_Area" localSheetId="11">'12月'!$A$1:$M$28</definedName>
  </definedNames>
  <calcPr calcId="162913"/>
</workbook>
</file>

<file path=xl/calcChain.xml><?xml version="1.0" encoding="utf-8"?>
<calcChain xmlns="http://schemas.openxmlformats.org/spreadsheetml/2006/main">
  <c r="K27" i="37" l="1"/>
  <c r="J27" i="37"/>
  <c r="K26" i="37"/>
  <c r="J26" i="37"/>
  <c r="L26" i="37" s="1"/>
  <c r="K25" i="37"/>
  <c r="J25" i="37"/>
  <c r="L25" i="37" s="1"/>
  <c r="K24" i="37"/>
  <c r="J24" i="37"/>
  <c r="L24" i="37" s="1"/>
  <c r="K23" i="37"/>
  <c r="J23" i="37"/>
  <c r="L23" i="37" s="1"/>
  <c r="L22" i="37"/>
  <c r="K22" i="37"/>
  <c r="J22" i="37"/>
  <c r="K21" i="37"/>
  <c r="J21" i="37"/>
  <c r="L21" i="37" s="1"/>
  <c r="K20" i="37"/>
  <c r="J20" i="37"/>
  <c r="L20" i="37" s="1"/>
  <c r="K19" i="37"/>
  <c r="J19" i="37"/>
  <c r="L19" i="37" s="1"/>
  <c r="K18" i="37"/>
  <c r="J18" i="37"/>
  <c r="L18" i="37" s="1"/>
  <c r="K17" i="37"/>
  <c r="J17" i="37"/>
  <c r="K16" i="37"/>
  <c r="J16" i="37"/>
  <c r="L16" i="37" s="1"/>
  <c r="K15" i="37"/>
  <c r="L15" i="37" s="1"/>
  <c r="J15" i="37"/>
  <c r="K14" i="37"/>
  <c r="J14" i="37"/>
  <c r="L14" i="37" s="1"/>
  <c r="K13" i="37"/>
  <c r="J13" i="37"/>
  <c r="L13" i="37" s="1"/>
  <c r="K12" i="37"/>
  <c r="J12" i="37"/>
  <c r="L12" i="37" s="1"/>
  <c r="K11" i="37"/>
  <c r="J11" i="37"/>
  <c r="K10" i="37"/>
  <c r="L10" i="37" s="1"/>
  <c r="J10" i="37"/>
  <c r="K9" i="37"/>
  <c r="J9" i="37"/>
  <c r="L9" i="37" s="1"/>
  <c r="K8" i="37"/>
  <c r="J8" i="37"/>
  <c r="K7" i="37"/>
  <c r="J7" i="37"/>
  <c r="L7" i="37" l="1"/>
  <c r="L8" i="37"/>
  <c r="L11" i="37"/>
  <c r="L17" i="37"/>
  <c r="L27" i="37"/>
  <c r="H27" i="37"/>
  <c r="D27" i="37"/>
  <c r="H26" i="37"/>
  <c r="D26" i="37"/>
  <c r="H25" i="37"/>
  <c r="D25" i="37"/>
  <c r="H24" i="37"/>
  <c r="D24" i="37"/>
  <c r="H23" i="37"/>
  <c r="D23" i="37"/>
  <c r="H22" i="37"/>
  <c r="D22" i="37"/>
  <c r="H21" i="37"/>
  <c r="D21" i="37"/>
  <c r="H20" i="37"/>
  <c r="D20" i="37"/>
  <c r="H19" i="37"/>
  <c r="D19" i="37"/>
  <c r="H18" i="37"/>
  <c r="D18" i="37"/>
  <c r="H17" i="37"/>
  <c r="D17" i="37"/>
  <c r="H16" i="37"/>
  <c r="D16" i="37"/>
  <c r="H15" i="37"/>
  <c r="D15" i="37"/>
  <c r="H14" i="37"/>
  <c r="D14" i="37"/>
  <c r="H13" i="37"/>
  <c r="D13" i="37"/>
  <c r="H12" i="37"/>
  <c r="D12" i="37"/>
  <c r="H11" i="37"/>
  <c r="D11" i="37"/>
  <c r="H10" i="37"/>
  <c r="D10" i="37"/>
  <c r="H9" i="37"/>
  <c r="D9" i="37"/>
  <c r="H8" i="37"/>
  <c r="D8" i="37"/>
  <c r="H7" i="37"/>
  <c r="D7" i="37"/>
  <c r="G6" i="37"/>
  <c r="F6" i="37"/>
  <c r="C6" i="37"/>
  <c r="B6" i="37"/>
  <c r="H6" i="37" l="1"/>
  <c r="I9" i="37" s="1"/>
  <c r="K6" i="37"/>
  <c r="D6" i="37"/>
  <c r="E20" i="37" s="1"/>
  <c r="J6" i="37"/>
  <c r="K27" i="36"/>
  <c r="J27" i="36"/>
  <c r="L27" i="36" s="1"/>
  <c r="H27" i="36"/>
  <c r="D27" i="36"/>
  <c r="K26" i="36"/>
  <c r="J26" i="36"/>
  <c r="H26" i="36"/>
  <c r="D26" i="36"/>
  <c r="K25" i="36"/>
  <c r="J25" i="36"/>
  <c r="H25" i="36"/>
  <c r="D25" i="36"/>
  <c r="K24" i="36"/>
  <c r="J24" i="36"/>
  <c r="H24" i="36"/>
  <c r="D24" i="36"/>
  <c r="K23" i="36"/>
  <c r="J23" i="36"/>
  <c r="H23" i="36"/>
  <c r="D23" i="36"/>
  <c r="K22" i="36"/>
  <c r="J22" i="36"/>
  <c r="H22" i="36"/>
  <c r="D22" i="36"/>
  <c r="K21" i="36"/>
  <c r="J21" i="36"/>
  <c r="H21" i="36"/>
  <c r="D21" i="36"/>
  <c r="K20" i="36"/>
  <c r="J20" i="36"/>
  <c r="H20" i="36"/>
  <c r="D20" i="36"/>
  <c r="K19" i="36"/>
  <c r="J19" i="36"/>
  <c r="H19" i="36"/>
  <c r="D19" i="36"/>
  <c r="K18" i="36"/>
  <c r="J18" i="36"/>
  <c r="H18" i="36"/>
  <c r="D18" i="36"/>
  <c r="K17" i="36"/>
  <c r="J17" i="36"/>
  <c r="H17" i="36"/>
  <c r="D17" i="36"/>
  <c r="K16" i="36"/>
  <c r="J16" i="36"/>
  <c r="H16" i="36"/>
  <c r="D16" i="36"/>
  <c r="K15" i="36"/>
  <c r="J15" i="36"/>
  <c r="L15" i="36" s="1"/>
  <c r="H15" i="36"/>
  <c r="D15" i="36"/>
  <c r="K14" i="36"/>
  <c r="J14" i="36"/>
  <c r="H14" i="36"/>
  <c r="D14" i="36"/>
  <c r="K13" i="36"/>
  <c r="J13" i="36"/>
  <c r="H13" i="36"/>
  <c r="D13" i="36"/>
  <c r="K12" i="36"/>
  <c r="J12" i="36"/>
  <c r="L12" i="36" s="1"/>
  <c r="H12" i="36"/>
  <c r="D12" i="36"/>
  <c r="K11" i="36"/>
  <c r="J11" i="36"/>
  <c r="H11" i="36"/>
  <c r="D11" i="36"/>
  <c r="K10" i="36"/>
  <c r="J10" i="36"/>
  <c r="H10" i="36"/>
  <c r="D10" i="36"/>
  <c r="K9" i="36"/>
  <c r="J9" i="36"/>
  <c r="H9" i="36"/>
  <c r="D9" i="36"/>
  <c r="K8" i="36"/>
  <c r="J8" i="36"/>
  <c r="H8" i="36"/>
  <c r="D8" i="36"/>
  <c r="K7" i="36"/>
  <c r="J7" i="36"/>
  <c r="H7" i="36"/>
  <c r="D7" i="36"/>
  <c r="G6" i="36"/>
  <c r="F6" i="36"/>
  <c r="C6" i="36"/>
  <c r="B6" i="36"/>
  <c r="I18" i="37" l="1"/>
  <c r="I24" i="37"/>
  <c r="I8" i="37"/>
  <c r="I16" i="37"/>
  <c r="I20" i="37"/>
  <c r="I10" i="37"/>
  <c r="I13" i="37"/>
  <c r="I19" i="37"/>
  <c r="I15" i="37"/>
  <c r="I17" i="37"/>
  <c r="I26" i="37"/>
  <c r="I7" i="37"/>
  <c r="I14" i="37"/>
  <c r="I25" i="37"/>
  <c r="I12" i="37"/>
  <c r="I21" i="37"/>
  <c r="I23" i="37"/>
  <c r="I27" i="37"/>
  <c r="I11" i="37"/>
  <c r="I22" i="37"/>
  <c r="L6" i="37"/>
  <c r="M7" i="37" s="1"/>
  <c r="E25" i="37"/>
  <c r="E11" i="37"/>
  <c r="E23" i="37"/>
  <c r="E22" i="37"/>
  <c r="E16" i="37"/>
  <c r="E13" i="37"/>
  <c r="E10" i="37"/>
  <c r="E19" i="37"/>
  <c r="E7" i="37"/>
  <c r="E18" i="37"/>
  <c r="E21" i="37"/>
  <c r="E24" i="37"/>
  <c r="E8" i="37"/>
  <c r="E9" i="37"/>
  <c r="E12" i="37"/>
  <c r="E27" i="37"/>
  <c r="E15" i="37"/>
  <c r="E26" i="37"/>
  <c r="E14" i="37"/>
  <c r="E17" i="37"/>
  <c r="H6" i="36"/>
  <c r="I15" i="36" s="1"/>
  <c r="I14" i="36"/>
  <c r="I24" i="36"/>
  <c r="I13" i="36"/>
  <c r="L26" i="36"/>
  <c r="L25" i="36"/>
  <c r="L24" i="36"/>
  <c r="L23" i="36"/>
  <c r="L22" i="36"/>
  <c r="L21" i="36"/>
  <c r="L20" i="36"/>
  <c r="L19" i="36"/>
  <c r="L18" i="36"/>
  <c r="L17" i="36"/>
  <c r="L16" i="36"/>
  <c r="L14" i="36"/>
  <c r="L13" i="36"/>
  <c r="L11" i="36"/>
  <c r="L10" i="36"/>
  <c r="L9" i="36"/>
  <c r="K6" i="36"/>
  <c r="L8" i="36"/>
  <c r="L7" i="36"/>
  <c r="D6" i="36"/>
  <c r="E11" i="36" s="1"/>
  <c r="J6" i="36"/>
  <c r="K27" i="35"/>
  <c r="J27" i="35"/>
  <c r="L27" i="35" s="1"/>
  <c r="H27" i="35"/>
  <c r="D27" i="35"/>
  <c r="K26" i="35"/>
  <c r="J26" i="35"/>
  <c r="H26" i="35"/>
  <c r="D26" i="35"/>
  <c r="K25" i="35"/>
  <c r="J25" i="35"/>
  <c r="H25" i="35"/>
  <c r="D25" i="35"/>
  <c r="K24" i="35"/>
  <c r="J24" i="35"/>
  <c r="H24" i="35"/>
  <c r="D24" i="35"/>
  <c r="K23" i="35"/>
  <c r="J23" i="35"/>
  <c r="H23" i="35"/>
  <c r="D23" i="35"/>
  <c r="K22" i="35"/>
  <c r="J22" i="35"/>
  <c r="H22" i="35"/>
  <c r="D22" i="35"/>
  <c r="K21" i="35"/>
  <c r="J21" i="35"/>
  <c r="H21" i="35"/>
  <c r="D21" i="35"/>
  <c r="K20" i="35"/>
  <c r="J20" i="35"/>
  <c r="H20" i="35"/>
  <c r="D20" i="35"/>
  <c r="K19" i="35"/>
  <c r="J19" i="35"/>
  <c r="H19" i="35"/>
  <c r="D19" i="35"/>
  <c r="K18" i="35"/>
  <c r="J18" i="35"/>
  <c r="H18" i="35"/>
  <c r="D18" i="35"/>
  <c r="K17" i="35"/>
  <c r="J17" i="35"/>
  <c r="H17" i="35"/>
  <c r="D17" i="35"/>
  <c r="K16" i="35"/>
  <c r="J16" i="35"/>
  <c r="L16" i="35" s="1"/>
  <c r="H16" i="35"/>
  <c r="D16" i="35"/>
  <c r="K15" i="35"/>
  <c r="J15" i="35"/>
  <c r="H15" i="35"/>
  <c r="D15" i="35"/>
  <c r="K14" i="35"/>
  <c r="J14" i="35"/>
  <c r="H14" i="35"/>
  <c r="D14" i="35"/>
  <c r="K13" i="35"/>
  <c r="J13" i="35"/>
  <c r="H13" i="35"/>
  <c r="D13" i="35"/>
  <c r="K12" i="35"/>
  <c r="J12" i="35"/>
  <c r="H12" i="35"/>
  <c r="D12" i="35"/>
  <c r="K11" i="35"/>
  <c r="J11" i="35"/>
  <c r="H11" i="35"/>
  <c r="D11" i="35"/>
  <c r="K10" i="35"/>
  <c r="J10" i="35"/>
  <c r="H10" i="35"/>
  <c r="D10" i="35"/>
  <c r="K9" i="35"/>
  <c r="J9" i="35"/>
  <c r="L9" i="35" s="1"/>
  <c r="H9" i="35"/>
  <c r="D9" i="35"/>
  <c r="K8" i="35"/>
  <c r="J8" i="35"/>
  <c r="L8" i="35" s="1"/>
  <c r="H8" i="35"/>
  <c r="D8" i="35"/>
  <c r="K7" i="35"/>
  <c r="J7" i="35"/>
  <c r="H7" i="35"/>
  <c r="D7" i="35"/>
  <c r="G6" i="35"/>
  <c r="F6" i="35"/>
  <c r="C6" i="35"/>
  <c r="B6" i="35"/>
  <c r="I16" i="36" l="1"/>
  <c r="I6" i="37"/>
  <c r="M24" i="37"/>
  <c r="M17" i="37"/>
  <c r="M13" i="37"/>
  <c r="M14" i="37"/>
  <c r="M21" i="37"/>
  <c r="M25" i="37"/>
  <c r="M8" i="37"/>
  <c r="M26" i="37"/>
  <c r="M12" i="37"/>
  <c r="M19" i="37"/>
  <c r="M11" i="37"/>
  <c r="M16" i="37"/>
  <c r="M10" i="37"/>
  <c r="M9" i="37"/>
  <c r="M15" i="37"/>
  <c r="M18" i="37"/>
  <c r="M20" i="37"/>
  <c r="M23" i="37"/>
  <c r="M27" i="37"/>
  <c r="M22" i="37"/>
  <c r="E6" i="37"/>
  <c r="I25" i="36"/>
  <c r="I11" i="36"/>
  <c r="I9" i="36"/>
  <c r="I10" i="36"/>
  <c r="I22" i="36"/>
  <c r="I12" i="36"/>
  <c r="I23" i="36"/>
  <c r="I27" i="36"/>
  <c r="I21" i="36"/>
  <c r="I8" i="36"/>
  <c r="I18" i="36"/>
  <c r="I19" i="36"/>
  <c r="I17" i="36"/>
  <c r="I26" i="36"/>
  <c r="I20" i="36"/>
  <c r="I7" i="36"/>
  <c r="L6" i="36"/>
  <c r="M11" i="36" s="1"/>
  <c r="E7" i="36"/>
  <c r="E9" i="36"/>
  <c r="E13" i="36"/>
  <c r="E16" i="36"/>
  <c r="E21" i="36"/>
  <c r="E19" i="36"/>
  <c r="E8" i="36"/>
  <c r="E24" i="36"/>
  <c r="E10" i="36"/>
  <c r="E27" i="36"/>
  <c r="E15" i="36"/>
  <c r="E25" i="36"/>
  <c r="E14" i="36"/>
  <c r="E18" i="36"/>
  <c r="E26" i="36"/>
  <c r="E17" i="36"/>
  <c r="E20" i="36"/>
  <c r="E23" i="36"/>
  <c r="E12" i="36"/>
  <c r="E22" i="36"/>
  <c r="I22" i="35"/>
  <c r="H6" i="35"/>
  <c r="I16" i="35" s="1"/>
  <c r="I7" i="35"/>
  <c r="I19" i="35"/>
  <c r="I26" i="35"/>
  <c r="L26" i="35"/>
  <c r="L25" i="35"/>
  <c r="L24" i="35"/>
  <c r="L23" i="35"/>
  <c r="L22" i="35"/>
  <c r="L21" i="35"/>
  <c r="L20" i="35"/>
  <c r="L19" i="35"/>
  <c r="L18" i="35"/>
  <c r="L17" i="35"/>
  <c r="L15" i="35"/>
  <c r="L14" i="35"/>
  <c r="L13" i="35"/>
  <c r="L12" i="35"/>
  <c r="L11" i="35"/>
  <c r="K6" i="35"/>
  <c r="L10" i="35"/>
  <c r="L7" i="35"/>
  <c r="J6" i="35"/>
  <c r="D6" i="35"/>
  <c r="E8" i="35" s="1"/>
  <c r="K27" i="34"/>
  <c r="J27" i="34"/>
  <c r="H27" i="34"/>
  <c r="D27" i="34"/>
  <c r="K26" i="34"/>
  <c r="J26" i="34"/>
  <c r="H26" i="34"/>
  <c r="D26" i="34"/>
  <c r="K25" i="34"/>
  <c r="J25" i="34"/>
  <c r="H25" i="34"/>
  <c r="D25" i="34"/>
  <c r="K24" i="34"/>
  <c r="J24" i="34"/>
  <c r="H24" i="34"/>
  <c r="D24" i="34"/>
  <c r="K23" i="34"/>
  <c r="J23" i="34"/>
  <c r="H23" i="34"/>
  <c r="D23" i="34"/>
  <c r="K22" i="34"/>
  <c r="J22" i="34"/>
  <c r="H22" i="34"/>
  <c r="D22" i="34"/>
  <c r="K21" i="34"/>
  <c r="J21" i="34"/>
  <c r="H21" i="34"/>
  <c r="D21" i="34"/>
  <c r="K20" i="34"/>
  <c r="J20" i="34"/>
  <c r="H20" i="34"/>
  <c r="D20" i="34"/>
  <c r="K19" i="34"/>
  <c r="J19" i="34"/>
  <c r="H19" i="34"/>
  <c r="D19" i="34"/>
  <c r="K18" i="34"/>
  <c r="J18" i="34"/>
  <c r="H18" i="34"/>
  <c r="D18" i="34"/>
  <c r="K17" i="34"/>
  <c r="J17" i="34"/>
  <c r="H17" i="34"/>
  <c r="D17" i="34"/>
  <c r="K16" i="34"/>
  <c r="J16" i="34"/>
  <c r="H16" i="34"/>
  <c r="D16" i="34"/>
  <c r="K15" i="34"/>
  <c r="J15" i="34"/>
  <c r="H15" i="34"/>
  <c r="D15" i="34"/>
  <c r="K14" i="34"/>
  <c r="J14" i="34"/>
  <c r="H14" i="34"/>
  <c r="D14" i="34"/>
  <c r="K13" i="34"/>
  <c r="J13" i="34"/>
  <c r="H13" i="34"/>
  <c r="D13" i="34"/>
  <c r="K12" i="34"/>
  <c r="J12" i="34"/>
  <c r="H12" i="34"/>
  <c r="D12" i="34"/>
  <c r="K11" i="34"/>
  <c r="J11" i="34"/>
  <c r="H11" i="34"/>
  <c r="D11" i="34"/>
  <c r="K10" i="34"/>
  <c r="J10" i="34"/>
  <c r="H10" i="34"/>
  <c r="D10" i="34"/>
  <c r="K9" i="34"/>
  <c r="J9" i="34"/>
  <c r="L9" i="34" s="1"/>
  <c r="H9" i="34"/>
  <c r="D9" i="34"/>
  <c r="K8" i="34"/>
  <c r="J8" i="34"/>
  <c r="H8" i="34"/>
  <c r="D8" i="34"/>
  <c r="K7" i="34"/>
  <c r="J7" i="34"/>
  <c r="H7" i="34"/>
  <c r="D7" i="34"/>
  <c r="G6" i="34"/>
  <c r="F6" i="34"/>
  <c r="C6" i="34"/>
  <c r="B6" i="34"/>
  <c r="I6" i="36" l="1"/>
  <c r="M6" i="37"/>
  <c r="M22" i="36"/>
  <c r="M25" i="36"/>
  <c r="M20" i="36"/>
  <c r="M12" i="36"/>
  <c r="M13" i="36"/>
  <c r="M14" i="36"/>
  <c r="M15" i="36"/>
  <c r="M9" i="36"/>
  <c r="M7" i="36"/>
  <c r="M19" i="36"/>
  <c r="M21" i="36"/>
  <c r="M10" i="36"/>
  <c r="M17" i="36"/>
  <c r="M23" i="36"/>
  <c r="M16" i="36"/>
  <c r="M27" i="36"/>
  <c r="M26" i="36"/>
  <c r="M8" i="36"/>
  <c r="M18" i="36"/>
  <c r="M24" i="36"/>
  <c r="E6" i="36"/>
  <c r="I11" i="35"/>
  <c r="I14" i="35"/>
  <c r="I12" i="35"/>
  <c r="I23" i="35"/>
  <c r="I15" i="35"/>
  <c r="I9" i="35"/>
  <c r="I27" i="35"/>
  <c r="I18" i="35"/>
  <c r="I24" i="35"/>
  <c r="I17" i="35"/>
  <c r="I10" i="35"/>
  <c r="I20" i="35"/>
  <c r="I21" i="35"/>
  <c r="I13" i="35"/>
  <c r="I8" i="35"/>
  <c r="I25" i="35"/>
  <c r="L6" i="35"/>
  <c r="M9" i="35" s="1"/>
  <c r="E23" i="35"/>
  <c r="E22" i="35"/>
  <c r="E21" i="35"/>
  <c r="E9" i="35"/>
  <c r="E19" i="35"/>
  <c r="E7" i="35"/>
  <c r="E14" i="35"/>
  <c r="E10" i="35"/>
  <c r="E18" i="35"/>
  <c r="E26" i="35"/>
  <c r="E16" i="35"/>
  <c r="E25" i="35"/>
  <c r="E11" i="35"/>
  <c r="E12" i="35"/>
  <c r="E17" i="35"/>
  <c r="E27" i="35"/>
  <c r="E15" i="35"/>
  <c r="E24" i="35"/>
  <c r="E13" i="35"/>
  <c r="E20" i="35"/>
  <c r="L27" i="34"/>
  <c r="L23" i="34"/>
  <c r="L22" i="34"/>
  <c r="H6" i="34"/>
  <c r="I8" i="34" s="1"/>
  <c r="L26" i="34"/>
  <c r="L25" i="34"/>
  <c r="L24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K6" i="34"/>
  <c r="L8" i="34"/>
  <c r="J6" i="34"/>
  <c r="D6" i="34"/>
  <c r="E9" i="34" s="1"/>
  <c r="L7" i="34"/>
  <c r="M6" i="36" l="1"/>
  <c r="I6" i="35"/>
  <c r="M25" i="35"/>
  <c r="M19" i="35"/>
  <c r="M27" i="35"/>
  <c r="M21" i="35"/>
  <c r="M24" i="35"/>
  <c r="M26" i="35"/>
  <c r="M18" i="35"/>
  <c r="M14" i="35"/>
  <c r="M12" i="35"/>
  <c r="M11" i="35"/>
  <c r="M8" i="35"/>
  <c r="M13" i="35"/>
  <c r="M10" i="35"/>
  <c r="M23" i="35"/>
  <c r="M7" i="35"/>
  <c r="M16" i="35"/>
  <c r="M20" i="35"/>
  <c r="M15" i="35"/>
  <c r="M22" i="35"/>
  <c r="M17" i="35"/>
  <c r="E6" i="35"/>
  <c r="I14" i="34"/>
  <c r="I7" i="34"/>
  <c r="I21" i="34"/>
  <c r="I17" i="34"/>
  <c r="I23" i="34"/>
  <c r="I13" i="34"/>
  <c r="I24" i="34"/>
  <c r="I18" i="34"/>
  <c r="I27" i="34"/>
  <c r="I15" i="34"/>
  <c r="I22" i="34"/>
  <c r="I12" i="34"/>
  <c r="I9" i="34"/>
  <c r="I19" i="34"/>
  <c r="I11" i="34"/>
  <c r="I25" i="34"/>
  <c r="I10" i="34"/>
  <c r="I20" i="34"/>
  <c r="I26" i="34"/>
  <c r="I16" i="34"/>
  <c r="E14" i="34"/>
  <c r="E13" i="34"/>
  <c r="E27" i="34"/>
  <c r="E18" i="34"/>
  <c r="E25" i="34"/>
  <c r="E23" i="34"/>
  <c r="E11" i="34"/>
  <c r="E22" i="34"/>
  <c r="E10" i="34"/>
  <c r="E15" i="34"/>
  <c r="E20" i="34"/>
  <c r="E8" i="34"/>
  <c r="E19" i="34"/>
  <c r="E24" i="34"/>
  <c r="E12" i="34"/>
  <c r="E7" i="34"/>
  <c r="E17" i="34"/>
  <c r="E26" i="34"/>
  <c r="E16" i="34"/>
  <c r="E21" i="34"/>
  <c r="L6" i="34"/>
  <c r="M7" i="34" s="1"/>
  <c r="M6" i="35" l="1"/>
  <c r="I6" i="34"/>
  <c r="E6" i="34"/>
  <c r="M15" i="34"/>
  <c r="M22" i="34"/>
  <c r="M27" i="34"/>
  <c r="M8" i="34"/>
  <c r="M16" i="34"/>
  <c r="M21" i="34"/>
  <c r="M23" i="34"/>
  <c r="M9" i="34"/>
  <c r="M17" i="34"/>
  <c r="M24" i="34"/>
  <c r="M10" i="34"/>
  <c r="M18" i="34"/>
  <c r="M13" i="34"/>
  <c r="M26" i="34"/>
  <c r="M11" i="34"/>
  <c r="M19" i="34"/>
  <c r="M25" i="34"/>
  <c r="M12" i="34"/>
  <c r="M20" i="34"/>
  <c r="M14" i="34"/>
  <c r="M6" i="34" l="1"/>
</calcChain>
</file>

<file path=xl/sharedStrings.xml><?xml version="1.0" encoding="utf-8"?>
<sst xmlns="http://schemas.openxmlformats.org/spreadsheetml/2006/main" count="469" uniqueCount="43">
  <si>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4"/>
  </si>
  <si>
    <t>総人口①＋②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</si>
  <si>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</si>
  <si>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</si>
  <si>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</si>
  <si>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率</t>
    <rPh sb="0" eb="1">
      <t>リツ</t>
    </rPh>
    <phoneticPr fontId="4"/>
  </si>
  <si>
    <t>合　計</t>
    <phoneticPr fontId="4"/>
  </si>
  <si>
    <t>0～4歳</t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</si>
  <si>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</si>
  <si>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</si>
  <si>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</si>
  <si>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</si>
  <si>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</si>
  <si>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</si>
  <si>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</si>
  <si>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</si>
  <si>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</si>
  <si>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</si>
  <si>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</si>
  <si>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</si>
  <si>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</si>
  <si>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</si>
  <si>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</si>
  <si>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</si>
  <si>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</si>
  <si>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</si>
  <si>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</si>
  <si>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</si>
  <si>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日本人人口①</t>
    <rPh sb="0" eb="3">
      <t>ニホンジン</t>
    </rPh>
    <phoneticPr fontId="4"/>
  </si>
  <si>
    <t>外国人人口②</t>
    <rPh sb="0" eb="2">
      <t>ガイコク</t>
    </rPh>
    <rPh sb="2" eb="3">
      <t>ジン</t>
    </rPh>
    <rPh sb="3" eb="5">
      <t>ジンコウ</t>
    </rPh>
    <phoneticPr fontId="4"/>
  </si>
  <si>
    <t>令和2年1月1日現在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</si>
  <si>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令和2年2月1日現在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</si>
  <si>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令和2年3月1日現在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</si>
  <si>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</si>
  <si>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令和2年5月1日現在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</si>
  <si>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令和2年6月1日現在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</si>
  <si>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令和2年7月1日現在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</si>
  <si>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令和2年8月1日現在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</si>
  <si>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令和2年9月1日現在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</si>
  <si>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</si>
  <si>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令和2年11月1日現在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</si>
  <si>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令和2年12月1日現在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</si>
  <si>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※「率」の欄は、小数点以下第2位の値を四捨五入しているため、合計しても100％にならない場合があります。</t>
    <rPh sb="2" eb="3">
      <t>リツ</t>
    </rPh>
    <rPh sb="5" eb="6">
      <t>ラン</t>
    </rPh>
    <rPh sb="8" eb="11">
      <t>ショウスウテン</t>
    </rPh>
    <rPh sb="11" eb="13">
      <t>イカ</t>
    </rPh>
    <rPh sb="13" eb="14">
      <t>ダイ</t>
    </rPh>
    <rPh sb="15" eb="16">
      <t>イ</t>
    </rPh>
    <rPh sb="17" eb="18">
      <t>アタイ</t>
    </rPh>
    <rPh sb="19" eb="23">
      <t>シシャゴニュウ</t>
    </rPh>
    <rPh sb="30" eb="32">
      <t>ゴウケイ</t>
    </rPh>
    <rPh sb="44" eb="46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</si>
</sst>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$-411]ggge&quot;年&quot;m&quot;月&quot;d&quot;日現在&quot;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76">
    <xf numFmtId="0" fontId="0" fillId="0" borderId="0" xfId="0"/>
    <xf numFmtId="38" fontId="5" fillId="0" borderId="0" xfId="2" applyFont="1" applyFill="1" applyAlignment="1">
      <alignment horizontal="center" vertical="center"/>
    </xf>
    <xf numFmtId="38" fontId="5" fillId="0" borderId="0" xfId="2" applyFont="1" applyFill="1"/>
    <xf numFmtId="38" fontId="5" fillId="2" borderId="1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38" fontId="5" fillId="4" borderId="1" xfId="2" applyFont="1" applyFill="1" applyBorder="1" applyAlignment="1">
      <alignment horizontal="center" vertical="center"/>
    </xf>
    <xf numFmtId="38" fontId="5" fillId="4" borderId="2" xfId="2" applyFont="1" applyFill="1" applyBorder="1" applyAlignment="1">
      <alignment horizontal="center" vertical="center"/>
    </xf>
    <xf numFmtId="38" fontId="5" fillId="5" borderId="3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right" vertical="center"/>
    </xf>
    <xf numFmtId="9" fontId="8" fillId="2" borderId="1" xfId="1" applyNumberFormat="1" applyFont="1" applyFill="1" applyBorder="1" applyAlignment="1">
      <alignment horizontal="right" vertical="center"/>
    </xf>
    <xf numFmtId="38" fontId="8" fillId="3" borderId="1" xfId="2" applyFont="1" applyFill="1" applyBorder="1" applyAlignment="1">
      <alignment horizontal="right" vertical="center"/>
    </xf>
    <xf numFmtId="9" fontId="8" fillId="3" borderId="1" xfId="1" applyFont="1" applyFill="1" applyBorder="1" applyAlignment="1">
      <alignment horizontal="right" vertical="center"/>
    </xf>
    <xf numFmtId="38" fontId="8" fillId="4" borderId="1" xfId="0" applyNumberFormat="1" applyFont="1" applyFill="1" applyBorder="1" applyAlignment="1">
      <alignment horizontal="right" vertical="center"/>
    </xf>
    <xf numFmtId="9" fontId="8" fillId="4" borderId="2" xfId="0" applyNumberFormat="1" applyFont="1" applyFill="1" applyBorder="1" applyAlignment="1">
      <alignment horizontal="right" vertical="center"/>
    </xf>
    <xf numFmtId="38" fontId="9" fillId="2" borderId="1" xfId="2" applyFont="1" applyFill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right" vertical="center"/>
    </xf>
    <xf numFmtId="38" fontId="9" fillId="3" borderId="1" xfId="2" applyFont="1" applyFill="1" applyBorder="1" applyAlignment="1">
      <alignment horizontal="right" vertical="center"/>
    </xf>
    <xf numFmtId="176" fontId="8" fillId="3" borderId="1" xfId="1" applyNumberFormat="1" applyFont="1" applyFill="1" applyBorder="1" applyAlignment="1">
      <alignment horizontal="right" vertical="center"/>
    </xf>
    <xf numFmtId="176" fontId="8" fillId="4" borderId="2" xfId="0" applyNumberFormat="1" applyFont="1" applyFill="1" applyBorder="1" applyAlignment="1">
      <alignment horizontal="right" vertical="center"/>
    </xf>
    <xf numFmtId="38" fontId="5" fillId="5" borderId="4" xfId="2" applyFont="1" applyFill="1" applyBorder="1" applyAlignment="1">
      <alignment horizontal="center" vertical="center"/>
    </xf>
    <xf numFmtId="38" fontId="9" fillId="2" borderId="5" xfId="2" applyFont="1" applyFill="1" applyBorder="1" applyAlignment="1">
      <alignment horizontal="right" vertical="center"/>
    </xf>
    <xf numFmtId="38" fontId="9" fillId="3" borderId="5" xfId="2" applyFont="1" applyFill="1" applyBorder="1" applyAlignment="1">
      <alignment horizontal="right" vertical="center"/>
    </xf>
    <xf numFmtId="38" fontId="8" fillId="2" borderId="5" xfId="2" applyFont="1" applyFill="1" applyBorder="1" applyAlignment="1">
      <alignment horizontal="right" vertical="center"/>
    </xf>
    <xf numFmtId="176" fontId="8" fillId="2" borderId="5" xfId="2" applyNumberFormat="1" applyFont="1" applyFill="1" applyBorder="1" applyAlignment="1">
      <alignment horizontal="right" vertical="center"/>
    </xf>
    <xf numFmtId="38" fontId="8" fillId="3" borderId="5" xfId="2" applyFont="1" applyFill="1" applyBorder="1" applyAlignment="1">
      <alignment horizontal="right" vertical="center"/>
    </xf>
    <xf numFmtId="176" fontId="8" fillId="3" borderId="5" xfId="1" applyNumberFormat="1" applyFont="1" applyFill="1" applyBorder="1" applyAlignment="1">
      <alignment horizontal="right" vertical="center"/>
    </xf>
    <xf numFmtId="38" fontId="8" fillId="4" borderId="5" xfId="0" applyNumberFormat="1" applyFont="1" applyFill="1" applyBorder="1" applyAlignment="1">
      <alignment horizontal="right" vertical="center"/>
    </xf>
    <xf numFmtId="176" fontId="8" fillId="4" borderId="6" xfId="0" applyNumberFormat="1" applyFont="1" applyFill="1" applyBorder="1" applyAlignment="1">
      <alignment horizontal="right" vertical="center"/>
    </xf>
    <xf numFmtId="176" fontId="8" fillId="6" borderId="1" xfId="2" applyNumberFormat="1" applyFont="1" applyFill="1" applyBorder="1" applyAlignment="1">
      <alignment horizontal="right" vertical="center"/>
    </xf>
    <xf numFmtId="0" fontId="0" fillId="0" borderId="0" xfId="0" applyAlignment="1">
      <alignment shrinkToFit="1"/>
    </xf>
    <xf numFmtId="38" fontId="5" fillId="2" borderId="1" xfId="2" applyFont="1" applyFill="1" applyBorder="1" applyAlignment="1">
      <alignment horizontal="center" vertical="center" shrinkToFit="1"/>
    </xf>
    <xf numFmtId="38" fontId="5" fillId="3" borderId="1" xfId="2" applyFont="1" applyFill="1" applyBorder="1" applyAlignment="1">
      <alignment horizontal="center" vertical="center" shrinkToFit="1"/>
    </xf>
    <xf numFmtId="38" fontId="5" fillId="4" borderId="1" xfId="2" applyFont="1" applyFill="1" applyBorder="1" applyAlignment="1">
      <alignment horizontal="center" vertical="center" shrinkToFit="1"/>
    </xf>
    <xf numFmtId="38" fontId="5" fillId="4" borderId="2" xfId="2" applyFont="1" applyFill="1" applyBorder="1" applyAlignment="1">
      <alignment horizontal="center" vertical="center" shrinkToFit="1"/>
    </xf>
    <xf numFmtId="38" fontId="5" fillId="5" borderId="3" xfId="2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right" vertical="center" shrinkToFit="1"/>
    </xf>
    <xf numFmtId="9" fontId="8" fillId="2" borderId="1" xfId="1" applyNumberFormat="1" applyFont="1" applyFill="1" applyBorder="1" applyAlignment="1">
      <alignment horizontal="right" vertical="center" shrinkToFit="1"/>
    </xf>
    <xf numFmtId="38" fontId="8" fillId="3" borderId="1" xfId="2" applyFont="1" applyFill="1" applyBorder="1" applyAlignment="1">
      <alignment horizontal="right" vertical="center" shrinkToFit="1"/>
    </xf>
    <xf numFmtId="9" fontId="8" fillId="3" borderId="1" xfId="1" applyFont="1" applyFill="1" applyBorder="1" applyAlignment="1">
      <alignment horizontal="right" vertical="center" shrinkToFit="1"/>
    </xf>
    <xf numFmtId="38" fontId="8" fillId="4" borderId="1" xfId="0" applyNumberFormat="1" applyFont="1" applyFill="1" applyBorder="1" applyAlignment="1">
      <alignment horizontal="right" vertical="center" shrinkToFit="1"/>
    </xf>
    <xf numFmtId="9" fontId="8" fillId="4" borderId="2" xfId="0" applyNumberFormat="1" applyFont="1" applyFill="1" applyBorder="1" applyAlignment="1">
      <alignment horizontal="right" vertical="center" shrinkToFit="1"/>
    </xf>
    <xf numFmtId="38" fontId="9" fillId="2" borderId="1" xfId="2" applyFont="1" applyFill="1" applyBorder="1" applyAlignment="1">
      <alignment horizontal="right" vertical="center" shrinkToFit="1"/>
    </xf>
    <xf numFmtId="176" fontId="8" fillId="2" borderId="1" xfId="2" applyNumberFormat="1" applyFont="1" applyFill="1" applyBorder="1" applyAlignment="1">
      <alignment horizontal="right" vertical="center" shrinkToFit="1"/>
    </xf>
    <xf numFmtId="38" fontId="9" fillId="3" borderId="1" xfId="2" applyFont="1" applyFill="1" applyBorder="1" applyAlignment="1">
      <alignment horizontal="right" vertical="center" shrinkToFit="1"/>
    </xf>
    <xf numFmtId="176" fontId="8" fillId="6" borderId="1" xfId="2" applyNumberFormat="1" applyFont="1" applyFill="1" applyBorder="1" applyAlignment="1">
      <alignment horizontal="right" vertical="center" shrinkToFit="1"/>
    </xf>
    <xf numFmtId="176" fontId="8" fillId="4" borderId="2" xfId="0" applyNumberFormat="1" applyFont="1" applyFill="1" applyBorder="1" applyAlignment="1">
      <alignment horizontal="right" vertical="center" shrinkToFit="1"/>
    </xf>
    <xf numFmtId="176" fontId="8" fillId="3" borderId="1" xfId="1" applyNumberFormat="1" applyFont="1" applyFill="1" applyBorder="1" applyAlignment="1">
      <alignment horizontal="right" vertical="center" shrinkToFit="1"/>
    </xf>
    <xf numFmtId="38" fontId="5" fillId="5" borderId="4" xfId="2" applyFont="1" applyFill="1" applyBorder="1" applyAlignment="1">
      <alignment horizontal="center" vertical="center" shrinkToFit="1"/>
    </xf>
    <xf numFmtId="38" fontId="9" fillId="2" borderId="5" xfId="2" applyFont="1" applyFill="1" applyBorder="1" applyAlignment="1">
      <alignment horizontal="right" vertical="center" shrinkToFit="1"/>
    </xf>
    <xf numFmtId="38" fontId="8" fillId="2" borderId="5" xfId="2" applyFont="1" applyFill="1" applyBorder="1" applyAlignment="1">
      <alignment horizontal="right" vertical="center" shrinkToFit="1"/>
    </xf>
    <xf numFmtId="176" fontId="8" fillId="2" borderId="5" xfId="2" applyNumberFormat="1" applyFont="1" applyFill="1" applyBorder="1" applyAlignment="1">
      <alignment horizontal="right" vertical="center" shrinkToFit="1"/>
    </xf>
    <xf numFmtId="38" fontId="9" fillId="3" borderId="5" xfId="2" applyFont="1" applyFill="1" applyBorder="1" applyAlignment="1">
      <alignment horizontal="right" vertical="center" shrinkToFit="1"/>
    </xf>
    <xf numFmtId="38" fontId="8" fillId="3" borderId="5" xfId="2" applyFont="1" applyFill="1" applyBorder="1" applyAlignment="1">
      <alignment horizontal="right" vertical="center" shrinkToFit="1"/>
    </xf>
    <xf numFmtId="176" fontId="8" fillId="3" borderId="5" xfId="1" applyNumberFormat="1" applyFont="1" applyFill="1" applyBorder="1" applyAlignment="1">
      <alignment horizontal="right" vertical="center" shrinkToFit="1"/>
    </xf>
    <xf numFmtId="38" fontId="8" fillId="4" borderId="5" xfId="0" applyNumberFormat="1" applyFont="1" applyFill="1" applyBorder="1" applyAlignment="1">
      <alignment horizontal="right" vertical="center" shrinkToFit="1"/>
    </xf>
    <xf numFmtId="176" fontId="8" fillId="4" borderId="6" xfId="0" applyNumberFormat="1" applyFont="1" applyFill="1" applyBorder="1" applyAlignment="1">
      <alignment horizontal="right" vertical="center" shrinkToFit="1"/>
    </xf>
    <xf numFmtId="38" fontId="5" fillId="0" borderId="18" xfId="2" applyFont="1" applyFill="1" applyBorder="1" applyAlignment="1">
      <alignment horizontal="left" vertical="center" wrapText="1"/>
    </xf>
    <xf numFmtId="38" fontId="3" fillId="0" borderId="0" xfId="2" applyFont="1" applyFill="1" applyAlignment="1">
      <alignment horizontal="center" vertical="center"/>
    </xf>
    <xf numFmtId="177" fontId="6" fillId="0" borderId="7" xfId="0" applyNumberFormat="1" applyFont="1" applyFill="1" applyBorder="1" applyAlignment="1">
      <alignment horizontal="right" vertical="center"/>
    </xf>
    <xf numFmtId="38" fontId="5" fillId="5" borderId="8" xfId="2" applyFont="1" applyFill="1" applyBorder="1" applyAlignment="1">
      <alignment horizontal="center" vertical="center"/>
    </xf>
    <xf numFmtId="38" fontId="5" fillId="5" borderId="9" xfId="2" applyFont="1" applyFill="1" applyBorder="1" applyAlignment="1">
      <alignment horizontal="center" vertical="center"/>
    </xf>
    <xf numFmtId="38" fontId="7" fillId="2" borderId="10" xfId="2" applyFont="1" applyFill="1" applyBorder="1" applyAlignment="1">
      <alignment horizontal="center" vertical="center"/>
    </xf>
    <xf numFmtId="38" fontId="7" fillId="3" borderId="10" xfId="2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38" fontId="5" fillId="5" borderId="16" xfId="2" applyFont="1" applyFill="1" applyBorder="1" applyAlignment="1">
      <alignment horizontal="center" vertical="center" shrinkToFit="1"/>
    </xf>
    <xf numFmtId="38" fontId="5" fillId="5" borderId="17" xfId="2" applyFont="1" applyFill="1" applyBorder="1" applyAlignment="1">
      <alignment horizontal="center" vertical="center" shrinkToFit="1"/>
    </xf>
    <xf numFmtId="38" fontId="7" fillId="2" borderId="12" xfId="2" applyFont="1" applyFill="1" applyBorder="1" applyAlignment="1">
      <alignment horizontal="center" vertical="center" shrinkToFit="1"/>
    </xf>
    <xf numFmtId="38" fontId="7" fillId="2" borderId="13" xfId="2" applyFont="1" applyFill="1" applyBorder="1" applyAlignment="1">
      <alignment horizontal="center" vertical="center" shrinkToFit="1"/>
    </xf>
    <xf numFmtId="38" fontId="7" fillId="2" borderId="15" xfId="2" applyFont="1" applyFill="1" applyBorder="1" applyAlignment="1">
      <alignment horizontal="center" vertical="center" shrinkToFit="1"/>
    </xf>
    <xf numFmtId="38" fontId="7" fillId="3" borderId="12" xfId="2" applyFont="1" applyFill="1" applyBorder="1" applyAlignment="1">
      <alignment horizontal="center" vertical="center" shrinkToFit="1"/>
    </xf>
    <xf numFmtId="38" fontId="7" fillId="3" borderId="13" xfId="2" applyFont="1" applyFill="1" applyBorder="1" applyAlignment="1">
      <alignment horizontal="center" vertical="center" shrinkToFit="1"/>
    </xf>
    <xf numFmtId="38" fontId="7" fillId="3" borderId="15" xfId="2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30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6651</v>
      </c>
      <c r="C6" s="8">
        <f t="shared" ref="C6:M6" si="0">SUM(C7:C27)</f>
        <v>6882</v>
      </c>
      <c r="D6" s="8">
        <f t="shared" si="0"/>
        <v>13533</v>
      </c>
      <c r="E6" s="9">
        <f t="shared" si="0"/>
        <v>1</v>
      </c>
      <c r="F6" s="10">
        <f t="shared" si="0"/>
        <v>45</v>
      </c>
      <c r="G6" s="10">
        <f t="shared" si="0"/>
        <v>79</v>
      </c>
      <c r="H6" s="10">
        <f t="shared" si="0"/>
        <v>124</v>
      </c>
      <c r="I6" s="11">
        <f t="shared" si="0"/>
        <v>0.99999999999999978</v>
      </c>
      <c r="J6" s="12">
        <f t="shared" si="0"/>
        <v>6696</v>
      </c>
      <c r="K6" s="12">
        <f t="shared" si="0"/>
        <v>6961</v>
      </c>
      <c r="L6" s="12">
        <f t="shared" si="0"/>
        <v>13657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111</v>
      </c>
      <c r="C7" s="14">
        <v>156</v>
      </c>
      <c r="D7" s="8">
        <f>SUM(B7:C7)</f>
        <v>267</v>
      </c>
      <c r="E7" s="15">
        <f>D7/D$6</f>
        <v>1.9729549988915983E-2</v>
      </c>
      <c r="F7" s="16">
        <v>1</v>
      </c>
      <c r="G7" s="16">
        <v>3</v>
      </c>
      <c r="H7" s="10">
        <f t="shared" ref="H7:H27" si="1">SUM(F7:G7)</f>
        <v>4</v>
      </c>
      <c r="I7" s="15">
        <f>H7/H$6</f>
        <v>3.2258064516129031E-2</v>
      </c>
      <c r="J7" s="12">
        <f>SUM(B7,F7)</f>
        <v>112</v>
      </c>
      <c r="K7" s="12">
        <f>SUM(C7,G7)</f>
        <v>159</v>
      </c>
      <c r="L7" s="12">
        <f>SUM(J7:K7)</f>
        <v>271</v>
      </c>
      <c r="M7" s="18">
        <f>L7/L$6</f>
        <v>1.9843303800248957E-2</v>
      </c>
    </row>
    <row r="8" spans="1:13" ht="30" customHeight="1" x14ac:dyDescent="0.15">
      <c r="A8" s="7" t="s">
        <v>8</v>
      </c>
      <c r="B8" s="14">
        <v>160</v>
      </c>
      <c r="C8" s="14">
        <v>163</v>
      </c>
      <c r="D8" s="8">
        <f t="shared" ref="D8:D27" si="2">SUM(B8:C8)</f>
        <v>323</v>
      </c>
      <c r="E8" s="15">
        <f t="shared" ref="E8:E27" si="3">D8/D$6</f>
        <v>2.3867582945392745E-2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3.2258064516129031E-2</v>
      </c>
      <c r="J8" s="12">
        <f t="shared" ref="J8:K27" si="5">SUM(B8,F8)</f>
        <v>162</v>
      </c>
      <c r="K8" s="12">
        <f t="shared" si="5"/>
        <v>165</v>
      </c>
      <c r="L8" s="12">
        <f t="shared" ref="L8:L27" si="6">SUM(J8:K8)</f>
        <v>327</v>
      </c>
      <c r="M8" s="18">
        <f t="shared" ref="M8:M27" si="7">L8/L$6</f>
        <v>2.3943765102145419E-2</v>
      </c>
    </row>
    <row r="9" spans="1:13" ht="30" customHeight="1" x14ac:dyDescent="0.15">
      <c r="A9" s="7" t="s">
        <v>9</v>
      </c>
      <c r="B9" s="14">
        <v>196</v>
      </c>
      <c r="C9" s="14">
        <v>194</v>
      </c>
      <c r="D9" s="8">
        <f t="shared" si="2"/>
        <v>390</v>
      </c>
      <c r="E9" s="15">
        <f t="shared" si="3"/>
        <v>2.8818443804034581E-2</v>
      </c>
      <c r="F9" s="16">
        <v>0</v>
      </c>
      <c r="G9" s="16">
        <v>1</v>
      </c>
      <c r="H9" s="10">
        <f t="shared" si="1"/>
        <v>1</v>
      </c>
      <c r="I9" s="17">
        <f t="shared" si="4"/>
        <v>8.0645161290322578E-3</v>
      </c>
      <c r="J9" s="12">
        <f t="shared" si="5"/>
        <v>196</v>
      </c>
      <c r="K9" s="12">
        <f t="shared" si="5"/>
        <v>195</v>
      </c>
      <c r="L9" s="12">
        <f t="shared" si="6"/>
        <v>391</v>
      </c>
      <c r="M9" s="18">
        <f t="shared" si="7"/>
        <v>2.8630006590027093E-2</v>
      </c>
    </row>
    <row r="10" spans="1:13" ht="30" customHeight="1" x14ac:dyDescent="0.15">
      <c r="A10" s="7" t="s">
        <v>10</v>
      </c>
      <c r="B10" s="14">
        <v>286</v>
      </c>
      <c r="C10" s="14">
        <v>251</v>
      </c>
      <c r="D10" s="8">
        <f t="shared" si="2"/>
        <v>537</v>
      </c>
      <c r="E10" s="15">
        <f t="shared" si="3"/>
        <v>3.9680780314786078E-2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286</v>
      </c>
      <c r="K10" s="12">
        <f t="shared" si="5"/>
        <v>251</v>
      </c>
      <c r="L10" s="12">
        <f t="shared" si="6"/>
        <v>537</v>
      </c>
      <c r="M10" s="18">
        <f t="shared" si="7"/>
        <v>3.9320494984257159E-2</v>
      </c>
    </row>
    <row r="11" spans="1:13" ht="30" customHeight="1" x14ac:dyDescent="0.15">
      <c r="A11" s="7" t="s">
        <v>11</v>
      </c>
      <c r="B11" s="14">
        <v>221</v>
      </c>
      <c r="C11" s="14">
        <v>223</v>
      </c>
      <c r="D11" s="8">
        <f t="shared" si="2"/>
        <v>444</v>
      </c>
      <c r="E11" s="15">
        <f t="shared" si="3"/>
        <v>3.2808689869208603E-2</v>
      </c>
      <c r="F11" s="16">
        <v>7</v>
      </c>
      <c r="G11" s="16">
        <v>3</v>
      </c>
      <c r="H11" s="10">
        <f t="shared" si="1"/>
        <v>10</v>
      </c>
      <c r="I11" s="17">
        <f t="shared" si="4"/>
        <v>8.0645161290322578E-2</v>
      </c>
      <c r="J11" s="12">
        <f t="shared" si="5"/>
        <v>228</v>
      </c>
      <c r="K11" s="12">
        <f t="shared" si="5"/>
        <v>226</v>
      </c>
      <c r="L11" s="12">
        <f t="shared" si="6"/>
        <v>454</v>
      </c>
      <c r="M11" s="18">
        <f t="shared" si="7"/>
        <v>3.3243025554660612E-2</v>
      </c>
    </row>
    <row r="12" spans="1:13" ht="30" customHeight="1" x14ac:dyDescent="0.15">
      <c r="A12" s="7" t="s">
        <v>12</v>
      </c>
      <c r="B12" s="14">
        <v>194</v>
      </c>
      <c r="C12" s="14">
        <v>198</v>
      </c>
      <c r="D12" s="8">
        <f t="shared" si="2"/>
        <v>392</v>
      </c>
      <c r="E12" s="15">
        <f t="shared" si="3"/>
        <v>2.8966230695337325E-2</v>
      </c>
      <c r="F12" s="16">
        <v>12</v>
      </c>
      <c r="G12" s="16">
        <v>10</v>
      </c>
      <c r="H12" s="10">
        <f t="shared" si="1"/>
        <v>22</v>
      </c>
      <c r="I12" s="17">
        <f t="shared" si="4"/>
        <v>0.17741935483870969</v>
      </c>
      <c r="J12" s="12">
        <f t="shared" si="5"/>
        <v>206</v>
      </c>
      <c r="K12" s="12">
        <f t="shared" si="5"/>
        <v>208</v>
      </c>
      <c r="L12" s="12">
        <f t="shared" si="6"/>
        <v>414</v>
      </c>
      <c r="M12" s="18">
        <f t="shared" si="7"/>
        <v>3.0314124624734567E-2</v>
      </c>
    </row>
    <row r="13" spans="1:13" ht="30" customHeight="1" x14ac:dyDescent="0.15">
      <c r="A13" s="7" t="s">
        <v>13</v>
      </c>
      <c r="B13" s="14">
        <v>260</v>
      </c>
      <c r="C13" s="14">
        <v>218</v>
      </c>
      <c r="D13" s="8">
        <f t="shared" si="2"/>
        <v>478</v>
      </c>
      <c r="E13" s="15">
        <f t="shared" si="3"/>
        <v>3.5321067021355207E-2</v>
      </c>
      <c r="F13" s="16">
        <v>9</v>
      </c>
      <c r="G13" s="16">
        <v>11</v>
      </c>
      <c r="H13" s="10">
        <f t="shared" si="1"/>
        <v>20</v>
      </c>
      <c r="I13" s="17">
        <f t="shared" si="4"/>
        <v>0.16129032258064516</v>
      </c>
      <c r="J13" s="12">
        <f t="shared" si="5"/>
        <v>269</v>
      </c>
      <c r="K13" s="12">
        <f t="shared" si="5"/>
        <v>229</v>
      </c>
      <c r="L13" s="12">
        <f t="shared" si="6"/>
        <v>498</v>
      </c>
      <c r="M13" s="18">
        <f t="shared" si="7"/>
        <v>3.6464816577579266E-2</v>
      </c>
    </row>
    <row r="14" spans="1:13" ht="30" customHeight="1" x14ac:dyDescent="0.15">
      <c r="A14" s="7" t="s">
        <v>14</v>
      </c>
      <c r="B14" s="14">
        <v>306</v>
      </c>
      <c r="C14" s="14">
        <v>261</v>
      </c>
      <c r="D14" s="8">
        <f t="shared" si="2"/>
        <v>567</v>
      </c>
      <c r="E14" s="15">
        <f t="shared" si="3"/>
        <v>4.1897583684327201E-2</v>
      </c>
      <c r="F14" s="16">
        <v>0</v>
      </c>
      <c r="G14" s="16">
        <v>5</v>
      </c>
      <c r="H14" s="10">
        <f t="shared" si="1"/>
        <v>5</v>
      </c>
      <c r="I14" s="17">
        <f t="shared" si="4"/>
        <v>4.0322580645161289E-2</v>
      </c>
      <c r="J14" s="12">
        <f t="shared" si="5"/>
        <v>306</v>
      </c>
      <c r="K14" s="12">
        <f t="shared" si="5"/>
        <v>266</v>
      </c>
      <c r="L14" s="12">
        <f t="shared" si="6"/>
        <v>572</v>
      </c>
      <c r="M14" s="18">
        <f t="shared" si="7"/>
        <v>4.1883283297942449E-2</v>
      </c>
    </row>
    <row r="15" spans="1:13" ht="30" customHeight="1" x14ac:dyDescent="0.15">
      <c r="A15" s="7" t="s">
        <v>15</v>
      </c>
      <c r="B15" s="14">
        <v>402</v>
      </c>
      <c r="C15" s="14">
        <v>355</v>
      </c>
      <c r="D15" s="8">
        <f t="shared" si="2"/>
        <v>757</v>
      </c>
      <c r="E15" s="15">
        <f t="shared" si="3"/>
        <v>5.5937338358087639E-2</v>
      </c>
      <c r="F15" s="16">
        <v>4</v>
      </c>
      <c r="G15" s="16">
        <v>9</v>
      </c>
      <c r="H15" s="10">
        <f t="shared" si="1"/>
        <v>13</v>
      </c>
      <c r="I15" s="17">
        <f t="shared" si="4"/>
        <v>0.10483870967741936</v>
      </c>
      <c r="J15" s="12">
        <f t="shared" si="5"/>
        <v>406</v>
      </c>
      <c r="K15" s="12">
        <f t="shared" si="5"/>
        <v>364</v>
      </c>
      <c r="L15" s="12">
        <f t="shared" si="6"/>
        <v>770</v>
      </c>
      <c r="M15" s="18">
        <f t="shared" si="7"/>
        <v>5.6381342901076374E-2</v>
      </c>
    </row>
    <row r="16" spans="1:13" ht="30" customHeight="1" x14ac:dyDescent="0.15">
      <c r="A16" s="7" t="s">
        <v>16</v>
      </c>
      <c r="B16" s="14">
        <v>522</v>
      </c>
      <c r="C16" s="14">
        <v>453</v>
      </c>
      <c r="D16" s="8">
        <f t="shared" si="2"/>
        <v>975</v>
      </c>
      <c r="E16" s="15">
        <f t="shared" si="3"/>
        <v>7.2046109510086456E-2</v>
      </c>
      <c r="F16" s="16">
        <v>2</v>
      </c>
      <c r="G16" s="16">
        <v>5</v>
      </c>
      <c r="H16" s="10">
        <f t="shared" si="1"/>
        <v>7</v>
      </c>
      <c r="I16" s="17">
        <f t="shared" si="4"/>
        <v>5.6451612903225805E-2</v>
      </c>
      <c r="J16" s="12">
        <f t="shared" si="5"/>
        <v>524</v>
      </c>
      <c r="K16" s="12">
        <f t="shared" si="5"/>
        <v>458</v>
      </c>
      <c r="L16" s="12">
        <f t="shared" si="6"/>
        <v>982</v>
      </c>
      <c r="M16" s="18">
        <f t="shared" si="7"/>
        <v>7.1904517829684406E-2</v>
      </c>
    </row>
    <row r="17" spans="1:13" ht="30" customHeight="1" x14ac:dyDescent="0.15">
      <c r="A17" s="7" t="s">
        <v>17</v>
      </c>
      <c r="B17" s="14">
        <v>404</v>
      </c>
      <c r="C17" s="14">
        <v>361</v>
      </c>
      <c r="D17" s="8">
        <f t="shared" si="2"/>
        <v>765</v>
      </c>
      <c r="E17" s="15">
        <f t="shared" si="3"/>
        <v>5.6528485923298601E-2</v>
      </c>
      <c r="F17" s="16">
        <v>0</v>
      </c>
      <c r="G17" s="16">
        <v>8</v>
      </c>
      <c r="H17" s="10">
        <f t="shared" si="1"/>
        <v>8</v>
      </c>
      <c r="I17" s="17">
        <f t="shared" si="4"/>
        <v>6.4516129032258063E-2</v>
      </c>
      <c r="J17" s="12">
        <f t="shared" si="5"/>
        <v>404</v>
      </c>
      <c r="K17" s="12">
        <f t="shared" si="5"/>
        <v>369</v>
      </c>
      <c r="L17" s="12">
        <f t="shared" si="6"/>
        <v>773</v>
      </c>
      <c r="M17" s="18">
        <f t="shared" si="7"/>
        <v>5.6601010470820827E-2</v>
      </c>
    </row>
    <row r="18" spans="1:13" ht="30" customHeight="1" x14ac:dyDescent="0.15">
      <c r="A18" s="7" t="s">
        <v>18</v>
      </c>
      <c r="B18" s="14">
        <v>328</v>
      </c>
      <c r="C18" s="14">
        <v>363</v>
      </c>
      <c r="D18" s="8">
        <f t="shared" si="2"/>
        <v>691</v>
      </c>
      <c r="E18" s="15">
        <f t="shared" si="3"/>
        <v>5.1060370945097168E-2</v>
      </c>
      <c r="F18" s="16">
        <v>0</v>
      </c>
      <c r="G18" s="16">
        <v>8</v>
      </c>
      <c r="H18" s="10">
        <f t="shared" si="1"/>
        <v>8</v>
      </c>
      <c r="I18" s="17">
        <f t="shared" si="4"/>
        <v>6.4516129032258063E-2</v>
      </c>
      <c r="J18" s="12">
        <f t="shared" si="5"/>
        <v>328</v>
      </c>
      <c r="K18" s="12">
        <f t="shared" si="5"/>
        <v>371</v>
      </c>
      <c r="L18" s="12">
        <f t="shared" si="6"/>
        <v>699</v>
      </c>
      <c r="M18" s="18">
        <f t="shared" si="7"/>
        <v>5.1182543750457637E-2</v>
      </c>
    </row>
    <row r="19" spans="1:13" ht="30" customHeight="1" x14ac:dyDescent="0.15">
      <c r="A19" s="7" t="s">
        <v>19</v>
      </c>
      <c r="B19" s="14">
        <v>458</v>
      </c>
      <c r="C19" s="14">
        <v>554</v>
      </c>
      <c r="D19" s="8">
        <f t="shared" si="2"/>
        <v>1012</v>
      </c>
      <c r="E19" s="15">
        <f t="shared" si="3"/>
        <v>7.4780166999187173E-2</v>
      </c>
      <c r="F19" s="16">
        <v>1</v>
      </c>
      <c r="G19" s="16">
        <v>7</v>
      </c>
      <c r="H19" s="10">
        <f t="shared" si="1"/>
        <v>8</v>
      </c>
      <c r="I19" s="17">
        <f t="shared" si="4"/>
        <v>6.4516129032258063E-2</v>
      </c>
      <c r="J19" s="12">
        <f t="shared" si="5"/>
        <v>459</v>
      </c>
      <c r="K19" s="12">
        <f t="shared" si="5"/>
        <v>561</v>
      </c>
      <c r="L19" s="12">
        <f t="shared" si="6"/>
        <v>1020</v>
      </c>
      <c r="M19" s="18">
        <f t="shared" si="7"/>
        <v>7.4686973713114155E-2</v>
      </c>
    </row>
    <row r="20" spans="1:13" ht="30" customHeight="1" x14ac:dyDescent="0.15">
      <c r="A20" s="7" t="s">
        <v>20</v>
      </c>
      <c r="B20" s="14">
        <v>697</v>
      </c>
      <c r="C20" s="14">
        <v>773</v>
      </c>
      <c r="D20" s="8">
        <f t="shared" si="2"/>
        <v>1470</v>
      </c>
      <c r="E20" s="15">
        <f t="shared" si="3"/>
        <v>0.10862336510751497</v>
      </c>
      <c r="F20" s="16">
        <v>2</v>
      </c>
      <c r="G20" s="16">
        <v>5</v>
      </c>
      <c r="H20" s="10">
        <f t="shared" si="1"/>
        <v>7</v>
      </c>
      <c r="I20" s="17">
        <f t="shared" si="4"/>
        <v>5.6451612903225805E-2</v>
      </c>
      <c r="J20" s="12">
        <f t="shared" si="5"/>
        <v>699</v>
      </c>
      <c r="K20" s="12">
        <f t="shared" si="5"/>
        <v>778</v>
      </c>
      <c r="L20" s="12">
        <f t="shared" si="6"/>
        <v>1477</v>
      </c>
      <c r="M20" s="18">
        <f t="shared" si="7"/>
        <v>0.10814966683751923</v>
      </c>
    </row>
    <row r="21" spans="1:13" ht="30" customHeight="1" x14ac:dyDescent="0.15">
      <c r="A21" s="7" t="s">
        <v>21</v>
      </c>
      <c r="B21" s="14">
        <v>829</v>
      </c>
      <c r="C21" s="14">
        <v>919</v>
      </c>
      <c r="D21" s="8">
        <f t="shared" si="2"/>
        <v>1748</v>
      </c>
      <c r="E21" s="15">
        <f t="shared" si="3"/>
        <v>0.12916574299859601</v>
      </c>
      <c r="F21" s="16">
        <v>4</v>
      </c>
      <c r="G21" s="16">
        <v>1</v>
      </c>
      <c r="H21" s="10">
        <f t="shared" si="1"/>
        <v>5</v>
      </c>
      <c r="I21" s="17">
        <f t="shared" si="4"/>
        <v>4.0322580645161289E-2</v>
      </c>
      <c r="J21" s="12">
        <f t="shared" si="5"/>
        <v>833</v>
      </c>
      <c r="K21" s="12">
        <f t="shared" si="5"/>
        <v>920</v>
      </c>
      <c r="L21" s="12">
        <f t="shared" si="6"/>
        <v>1753</v>
      </c>
      <c r="M21" s="18">
        <f t="shared" si="7"/>
        <v>0.12835908325400894</v>
      </c>
    </row>
    <row r="22" spans="1:13" ht="30" customHeight="1" x14ac:dyDescent="0.15">
      <c r="A22" s="7" t="s">
        <v>22</v>
      </c>
      <c r="B22" s="14">
        <v>683</v>
      </c>
      <c r="C22" s="14">
        <v>623</v>
      </c>
      <c r="D22" s="8">
        <f t="shared" si="2"/>
        <v>1306</v>
      </c>
      <c r="E22" s="15">
        <f t="shared" si="3"/>
        <v>9.6504840020690166E-2</v>
      </c>
      <c r="F22" s="16">
        <v>0</v>
      </c>
      <c r="G22" s="16">
        <v>1</v>
      </c>
      <c r="H22" s="10">
        <f t="shared" si="1"/>
        <v>1</v>
      </c>
      <c r="I22" s="17">
        <f t="shared" si="4"/>
        <v>8.0645161290322578E-3</v>
      </c>
      <c r="J22" s="12">
        <f t="shared" si="5"/>
        <v>683</v>
      </c>
      <c r="K22" s="12">
        <f t="shared" si="5"/>
        <v>624</v>
      </c>
      <c r="L22" s="12">
        <f t="shared" si="6"/>
        <v>1307</v>
      </c>
      <c r="M22" s="18">
        <f t="shared" si="7"/>
        <v>9.5701837885333527E-2</v>
      </c>
    </row>
    <row r="23" spans="1:13" ht="30" customHeight="1" x14ac:dyDescent="0.15">
      <c r="A23" s="7" t="s">
        <v>23</v>
      </c>
      <c r="B23" s="14">
        <v>356</v>
      </c>
      <c r="C23" s="14">
        <v>350</v>
      </c>
      <c r="D23" s="8">
        <f t="shared" si="2"/>
        <v>706</v>
      </c>
      <c r="E23" s="15">
        <f t="shared" si="3"/>
        <v>5.216877262986773E-2</v>
      </c>
      <c r="F23" s="16">
        <v>1</v>
      </c>
      <c r="G23" s="16">
        <v>0</v>
      </c>
      <c r="H23" s="10">
        <f t="shared" si="1"/>
        <v>1</v>
      </c>
      <c r="I23" s="17">
        <f t="shared" si="4"/>
        <v>8.0645161290322578E-3</v>
      </c>
      <c r="J23" s="12">
        <f t="shared" si="5"/>
        <v>357</v>
      </c>
      <c r="K23" s="12">
        <f t="shared" si="5"/>
        <v>350</v>
      </c>
      <c r="L23" s="12">
        <f t="shared" si="6"/>
        <v>707</v>
      </c>
      <c r="M23" s="18">
        <f t="shared" si="7"/>
        <v>5.1768323936442852E-2</v>
      </c>
    </row>
    <row r="24" spans="1:13" ht="30" customHeight="1" x14ac:dyDescent="0.15">
      <c r="A24" s="7" t="s">
        <v>24</v>
      </c>
      <c r="B24" s="14">
        <v>171</v>
      </c>
      <c r="C24" s="14">
        <v>215</v>
      </c>
      <c r="D24" s="8">
        <f t="shared" si="2"/>
        <v>386</v>
      </c>
      <c r="E24" s="15">
        <f t="shared" si="3"/>
        <v>2.85228700214291E-2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171</v>
      </c>
      <c r="K24" s="12">
        <f t="shared" si="5"/>
        <v>215</v>
      </c>
      <c r="L24" s="12">
        <f t="shared" si="6"/>
        <v>386</v>
      </c>
      <c r="M24" s="18">
        <f t="shared" si="7"/>
        <v>2.8263893973786338E-2</v>
      </c>
    </row>
    <row r="25" spans="1:13" ht="30" customHeight="1" x14ac:dyDescent="0.15">
      <c r="A25" s="7" t="s">
        <v>25</v>
      </c>
      <c r="B25" s="14">
        <v>57</v>
      </c>
      <c r="C25" s="14">
        <v>172</v>
      </c>
      <c r="D25" s="8">
        <f t="shared" si="2"/>
        <v>229</v>
      </c>
      <c r="E25" s="15">
        <f t="shared" si="3"/>
        <v>1.6921599054163895E-2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57</v>
      </c>
      <c r="K25" s="12">
        <f t="shared" si="5"/>
        <v>172</v>
      </c>
      <c r="L25" s="12">
        <f t="shared" si="6"/>
        <v>229</v>
      </c>
      <c r="M25" s="18">
        <f t="shared" si="7"/>
        <v>1.6767957823826608E-2</v>
      </c>
    </row>
    <row r="26" spans="1:13" ht="30" customHeight="1" x14ac:dyDescent="0.15">
      <c r="A26" s="7" t="s">
        <v>26</v>
      </c>
      <c r="B26" s="14">
        <v>10</v>
      </c>
      <c r="C26" s="14">
        <v>70</v>
      </c>
      <c r="D26" s="8">
        <f t="shared" si="2"/>
        <v>80</v>
      </c>
      <c r="E26" s="15">
        <f t="shared" si="3"/>
        <v>5.9114756521096582E-3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10</v>
      </c>
      <c r="K26" s="12">
        <f t="shared" si="5"/>
        <v>70</v>
      </c>
      <c r="L26" s="12">
        <f t="shared" si="6"/>
        <v>80</v>
      </c>
      <c r="M26" s="18">
        <f t="shared" si="7"/>
        <v>5.8578018598520907E-3</v>
      </c>
    </row>
    <row r="27" spans="1:13" ht="30" customHeight="1" thickBot="1" x14ac:dyDescent="0.2">
      <c r="A27" s="19" t="s">
        <v>27</v>
      </c>
      <c r="B27" s="20">
        <v>0</v>
      </c>
      <c r="C27" s="20">
        <v>10</v>
      </c>
      <c r="D27" s="22">
        <f t="shared" si="2"/>
        <v>10</v>
      </c>
      <c r="E27" s="23">
        <f t="shared" si="3"/>
        <v>7.3893445651370727E-4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0</v>
      </c>
      <c r="K27" s="26">
        <f t="shared" si="5"/>
        <v>10</v>
      </c>
      <c r="L27" s="26">
        <f t="shared" si="6"/>
        <v>10</v>
      </c>
      <c r="M27" s="27">
        <f t="shared" si="7"/>
        <v>7.3222523248151134E-4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39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6556</v>
      </c>
      <c r="C6" s="8">
        <v>6810</v>
      </c>
      <c r="D6" s="8">
        <v>13366</v>
      </c>
      <c r="E6" s="9">
        <v>0.99999999999999989</v>
      </c>
      <c r="F6" s="10">
        <v>53</v>
      </c>
      <c r="G6" s="10">
        <v>87</v>
      </c>
      <c r="H6" s="10">
        <v>140</v>
      </c>
      <c r="I6" s="11">
        <v>1</v>
      </c>
      <c r="J6" s="12">
        <v>6609</v>
      </c>
      <c r="K6" s="12">
        <v>6897</v>
      </c>
      <c r="L6" s="12">
        <v>13506</v>
      </c>
      <c r="M6" s="13">
        <v>1</v>
      </c>
    </row>
    <row r="7" spans="1:13" ht="30" customHeight="1" x14ac:dyDescent="0.15">
      <c r="A7" s="7" t="s">
        <v>7</v>
      </c>
      <c r="B7" s="14">
        <v>107</v>
      </c>
      <c r="C7" s="14">
        <v>153</v>
      </c>
      <c r="D7" s="8">
        <v>260</v>
      </c>
      <c r="E7" s="15">
        <v>1.945234176268143E-2</v>
      </c>
      <c r="F7" s="16">
        <v>3</v>
      </c>
      <c r="G7" s="16">
        <v>6</v>
      </c>
      <c r="H7" s="10">
        <v>9</v>
      </c>
      <c r="I7" s="28">
        <v>6.4285714285714279E-2</v>
      </c>
      <c r="J7" s="12">
        <v>110</v>
      </c>
      <c r="K7" s="12">
        <v>159</v>
      </c>
      <c r="L7" s="12">
        <v>269</v>
      </c>
      <c r="M7" s="18">
        <v>1.9917073893084555E-2</v>
      </c>
    </row>
    <row r="8" spans="1:13" ht="30" customHeight="1" x14ac:dyDescent="0.15">
      <c r="A8" s="7" t="s">
        <v>8</v>
      </c>
      <c r="B8" s="14">
        <v>153</v>
      </c>
      <c r="C8" s="14">
        <v>165</v>
      </c>
      <c r="D8" s="8">
        <v>318</v>
      </c>
      <c r="E8" s="15">
        <v>2.3791710309741133E-2</v>
      </c>
      <c r="F8" s="16">
        <v>2</v>
      </c>
      <c r="G8" s="16">
        <v>2</v>
      </c>
      <c r="H8" s="10">
        <v>4</v>
      </c>
      <c r="I8" s="17">
        <v>2.8571428571428571E-2</v>
      </c>
      <c r="J8" s="12">
        <v>155</v>
      </c>
      <c r="K8" s="12">
        <v>167</v>
      </c>
      <c r="L8" s="12">
        <v>322</v>
      </c>
      <c r="M8" s="18">
        <v>2.3841255738190435E-2</v>
      </c>
    </row>
    <row r="9" spans="1:13" ht="30" customHeight="1" x14ac:dyDescent="0.15">
      <c r="A9" s="7" t="s">
        <v>9</v>
      </c>
      <c r="B9" s="14">
        <v>198</v>
      </c>
      <c r="C9" s="14">
        <v>184</v>
      </c>
      <c r="D9" s="8">
        <v>382</v>
      </c>
      <c r="E9" s="15">
        <v>2.8579979051324256E-2</v>
      </c>
      <c r="F9" s="16">
        <v>0</v>
      </c>
      <c r="G9" s="16">
        <v>1</v>
      </c>
      <c r="H9" s="10">
        <v>1</v>
      </c>
      <c r="I9" s="17">
        <v>7.1428571428571426E-3</v>
      </c>
      <c r="J9" s="12">
        <v>198</v>
      </c>
      <c r="K9" s="12">
        <v>185</v>
      </c>
      <c r="L9" s="12">
        <v>383</v>
      </c>
      <c r="M9" s="18">
        <v>2.8357766918406635E-2</v>
      </c>
    </row>
    <row r="10" spans="1:13" ht="30" customHeight="1" x14ac:dyDescent="0.15">
      <c r="A10" s="7" t="s">
        <v>10</v>
      </c>
      <c r="B10" s="14">
        <v>279</v>
      </c>
      <c r="C10" s="14">
        <v>246</v>
      </c>
      <c r="D10" s="8">
        <v>525</v>
      </c>
      <c r="E10" s="15">
        <v>3.9278767020799042E-2</v>
      </c>
      <c r="F10" s="16">
        <v>1</v>
      </c>
      <c r="G10" s="16">
        <v>0</v>
      </c>
      <c r="H10" s="10">
        <v>1</v>
      </c>
      <c r="I10" s="17">
        <v>7.1428571428571426E-3</v>
      </c>
      <c r="J10" s="12">
        <v>280</v>
      </c>
      <c r="K10" s="12">
        <v>246</v>
      </c>
      <c r="L10" s="12">
        <v>526</v>
      </c>
      <c r="M10" s="18">
        <v>3.8945653783503627E-2</v>
      </c>
    </row>
    <row r="11" spans="1:13" ht="30" customHeight="1" x14ac:dyDescent="0.15">
      <c r="A11" s="7" t="s">
        <v>11</v>
      </c>
      <c r="B11" s="14">
        <v>217</v>
      </c>
      <c r="C11" s="14">
        <v>223</v>
      </c>
      <c r="D11" s="8">
        <v>440</v>
      </c>
      <c r="E11" s="15">
        <v>3.2919347598383962E-2</v>
      </c>
      <c r="F11" s="16">
        <v>5</v>
      </c>
      <c r="G11" s="16">
        <v>3</v>
      </c>
      <c r="H11" s="10">
        <v>8</v>
      </c>
      <c r="I11" s="17">
        <v>5.7142857142857141E-2</v>
      </c>
      <c r="J11" s="12">
        <v>222</v>
      </c>
      <c r="K11" s="12">
        <v>226</v>
      </c>
      <c r="L11" s="12">
        <v>448</v>
      </c>
      <c r="M11" s="18">
        <v>3.3170442766177997E-2</v>
      </c>
    </row>
    <row r="12" spans="1:13" ht="30" customHeight="1" x14ac:dyDescent="0.15">
      <c r="A12" s="7" t="s">
        <v>12</v>
      </c>
      <c r="B12" s="14">
        <v>165</v>
      </c>
      <c r="C12" s="14">
        <v>184</v>
      </c>
      <c r="D12" s="8">
        <v>349</v>
      </c>
      <c r="E12" s="15">
        <v>2.6111027981445458E-2</v>
      </c>
      <c r="F12" s="16">
        <v>14</v>
      </c>
      <c r="G12" s="16">
        <v>13</v>
      </c>
      <c r="H12" s="10">
        <v>27</v>
      </c>
      <c r="I12" s="17">
        <v>0.19285714285714287</v>
      </c>
      <c r="J12" s="12">
        <v>179</v>
      </c>
      <c r="K12" s="12">
        <v>197</v>
      </c>
      <c r="L12" s="12">
        <v>376</v>
      </c>
      <c r="M12" s="18">
        <v>2.7839478750185102E-2</v>
      </c>
    </row>
    <row r="13" spans="1:13" ht="30" customHeight="1" x14ac:dyDescent="0.15">
      <c r="A13" s="7" t="s">
        <v>13</v>
      </c>
      <c r="B13" s="14">
        <v>243</v>
      </c>
      <c r="C13" s="14">
        <v>216</v>
      </c>
      <c r="D13" s="8">
        <v>459</v>
      </c>
      <c r="E13" s="15">
        <v>3.4340864881041447E-2</v>
      </c>
      <c r="F13" s="16">
        <v>12</v>
      </c>
      <c r="G13" s="16">
        <v>9</v>
      </c>
      <c r="H13" s="10">
        <v>21</v>
      </c>
      <c r="I13" s="17">
        <v>0.15</v>
      </c>
      <c r="J13" s="12">
        <v>255</v>
      </c>
      <c r="K13" s="12">
        <v>225</v>
      </c>
      <c r="L13" s="12">
        <v>480</v>
      </c>
      <c r="M13" s="18">
        <v>3.5539760106619279E-2</v>
      </c>
    </row>
    <row r="14" spans="1:13" ht="30" customHeight="1" x14ac:dyDescent="0.15">
      <c r="A14" s="7" t="s">
        <v>14</v>
      </c>
      <c r="B14" s="14">
        <v>291</v>
      </c>
      <c r="C14" s="14">
        <v>251</v>
      </c>
      <c r="D14" s="8">
        <v>542</v>
      </c>
      <c r="E14" s="15">
        <v>4.0550650905282058E-2</v>
      </c>
      <c r="F14" s="16">
        <v>0</v>
      </c>
      <c r="G14" s="16">
        <v>6</v>
      </c>
      <c r="H14" s="10">
        <v>6</v>
      </c>
      <c r="I14" s="17">
        <v>4.2857142857142858E-2</v>
      </c>
      <c r="J14" s="12">
        <v>291</v>
      </c>
      <c r="K14" s="12">
        <v>257</v>
      </c>
      <c r="L14" s="12">
        <v>548</v>
      </c>
      <c r="M14" s="18">
        <v>4.0574559455057009E-2</v>
      </c>
    </row>
    <row r="15" spans="1:13" ht="30" customHeight="1" x14ac:dyDescent="0.15">
      <c r="A15" s="7" t="s">
        <v>15</v>
      </c>
      <c r="B15" s="14">
        <v>380</v>
      </c>
      <c r="C15" s="14">
        <v>330</v>
      </c>
      <c r="D15" s="8">
        <v>710</v>
      </c>
      <c r="E15" s="15">
        <v>5.311985635193775E-2</v>
      </c>
      <c r="F15" s="16">
        <v>5</v>
      </c>
      <c r="G15" s="16">
        <v>11</v>
      </c>
      <c r="H15" s="10">
        <v>16</v>
      </c>
      <c r="I15" s="17">
        <v>0.11428571428571428</v>
      </c>
      <c r="J15" s="12">
        <v>385</v>
      </c>
      <c r="K15" s="12">
        <v>341</v>
      </c>
      <c r="L15" s="12">
        <v>726</v>
      </c>
      <c r="M15" s="18">
        <v>5.3753887161261664E-2</v>
      </c>
    </row>
    <row r="16" spans="1:13" ht="30" customHeight="1" x14ac:dyDescent="0.15">
      <c r="A16" s="7" t="s">
        <v>16</v>
      </c>
      <c r="B16" s="14">
        <v>527</v>
      </c>
      <c r="C16" s="14">
        <v>451</v>
      </c>
      <c r="D16" s="8">
        <v>978</v>
      </c>
      <c r="E16" s="15">
        <v>7.3170731707317069E-2</v>
      </c>
      <c r="F16" s="16">
        <v>2</v>
      </c>
      <c r="G16" s="16">
        <v>6</v>
      </c>
      <c r="H16" s="10">
        <v>8</v>
      </c>
      <c r="I16" s="17">
        <v>5.7142857142857141E-2</v>
      </c>
      <c r="J16" s="12">
        <v>529</v>
      </c>
      <c r="K16" s="12">
        <v>457</v>
      </c>
      <c r="L16" s="12">
        <v>986</v>
      </c>
      <c r="M16" s="18">
        <v>7.3004590552347107E-2</v>
      </c>
    </row>
    <row r="17" spans="1:13" ht="30" customHeight="1" x14ac:dyDescent="0.15">
      <c r="A17" s="7" t="s">
        <v>17</v>
      </c>
      <c r="B17" s="14">
        <v>411</v>
      </c>
      <c r="C17" s="14">
        <v>379</v>
      </c>
      <c r="D17" s="8">
        <v>790</v>
      </c>
      <c r="E17" s="15">
        <v>5.9105192278916655E-2</v>
      </c>
      <c r="F17" s="16">
        <v>0</v>
      </c>
      <c r="G17" s="16">
        <v>7</v>
      </c>
      <c r="H17" s="10">
        <v>7</v>
      </c>
      <c r="I17" s="17">
        <v>0.05</v>
      </c>
      <c r="J17" s="12">
        <v>411</v>
      </c>
      <c r="K17" s="12">
        <v>386</v>
      </c>
      <c r="L17" s="12">
        <v>797</v>
      </c>
      <c r="M17" s="18">
        <v>5.9010810010365761E-2</v>
      </c>
    </row>
    <row r="18" spans="1:13" ht="30" customHeight="1" x14ac:dyDescent="0.15">
      <c r="A18" s="7" t="s">
        <v>18</v>
      </c>
      <c r="B18" s="14">
        <v>335</v>
      </c>
      <c r="C18" s="14">
        <v>328</v>
      </c>
      <c r="D18" s="8">
        <v>663</v>
      </c>
      <c r="E18" s="15">
        <v>4.9603471494837646E-2</v>
      </c>
      <c r="F18" s="16">
        <v>1</v>
      </c>
      <c r="G18" s="16">
        <v>9</v>
      </c>
      <c r="H18" s="10">
        <v>10</v>
      </c>
      <c r="I18" s="17">
        <v>7.1428571428571425E-2</v>
      </c>
      <c r="J18" s="12">
        <v>336</v>
      </c>
      <c r="K18" s="12">
        <v>337</v>
      </c>
      <c r="L18" s="12">
        <v>673</v>
      </c>
      <c r="M18" s="18">
        <v>4.9829705316155784E-2</v>
      </c>
    </row>
    <row r="19" spans="1:13" ht="30" customHeight="1" x14ac:dyDescent="0.15">
      <c r="A19" s="7" t="s">
        <v>19</v>
      </c>
      <c r="B19" s="14">
        <v>441</v>
      </c>
      <c r="C19" s="14">
        <v>548</v>
      </c>
      <c r="D19" s="8">
        <v>989</v>
      </c>
      <c r="E19" s="15">
        <v>7.3993715397276671E-2</v>
      </c>
      <c r="F19" s="16">
        <v>1</v>
      </c>
      <c r="G19" s="16">
        <v>7</v>
      </c>
      <c r="H19" s="10">
        <v>8</v>
      </c>
      <c r="I19" s="17">
        <v>5.7142857142857141E-2</v>
      </c>
      <c r="J19" s="12">
        <v>442</v>
      </c>
      <c r="K19" s="12">
        <v>555</v>
      </c>
      <c r="L19" s="12">
        <v>997</v>
      </c>
      <c r="M19" s="18">
        <v>7.3819043388123798E-2</v>
      </c>
    </row>
    <row r="20" spans="1:13" ht="30" customHeight="1" x14ac:dyDescent="0.15">
      <c r="A20" s="7" t="s">
        <v>20</v>
      </c>
      <c r="B20" s="14">
        <v>645</v>
      </c>
      <c r="C20" s="14">
        <v>735</v>
      </c>
      <c r="D20" s="8">
        <v>1380</v>
      </c>
      <c r="E20" s="15">
        <v>0.10324704474038605</v>
      </c>
      <c r="F20" s="16">
        <v>2</v>
      </c>
      <c r="G20" s="16">
        <v>3</v>
      </c>
      <c r="H20" s="10">
        <v>5</v>
      </c>
      <c r="I20" s="17">
        <v>3.5714285714285712E-2</v>
      </c>
      <c r="J20" s="12">
        <v>647</v>
      </c>
      <c r="K20" s="12">
        <v>738</v>
      </c>
      <c r="L20" s="12">
        <v>1385</v>
      </c>
      <c r="M20" s="18">
        <v>0.10254701614097438</v>
      </c>
    </row>
    <row r="21" spans="1:13" ht="30" customHeight="1" x14ac:dyDescent="0.15">
      <c r="A21" s="7" t="s">
        <v>21</v>
      </c>
      <c r="B21" s="14">
        <v>848</v>
      </c>
      <c r="C21" s="14">
        <v>930</v>
      </c>
      <c r="D21" s="8">
        <v>1778</v>
      </c>
      <c r="E21" s="15">
        <v>0.1330240909771061</v>
      </c>
      <c r="F21" s="16">
        <v>4</v>
      </c>
      <c r="G21" s="16">
        <v>3</v>
      </c>
      <c r="H21" s="10">
        <v>7</v>
      </c>
      <c r="I21" s="17">
        <v>0.05</v>
      </c>
      <c r="J21" s="12">
        <v>852</v>
      </c>
      <c r="K21" s="12">
        <v>933</v>
      </c>
      <c r="L21" s="12">
        <v>1785</v>
      </c>
      <c r="M21" s="18">
        <v>0.13216348289649044</v>
      </c>
    </row>
    <row r="22" spans="1:13" ht="30" customHeight="1" x14ac:dyDescent="0.15">
      <c r="A22" s="7" t="s">
        <v>22</v>
      </c>
      <c r="B22" s="14">
        <v>694</v>
      </c>
      <c r="C22" s="14">
        <v>665</v>
      </c>
      <c r="D22" s="8">
        <v>1359</v>
      </c>
      <c r="E22" s="15">
        <v>0.10167589405955409</v>
      </c>
      <c r="F22" s="16">
        <v>0</v>
      </c>
      <c r="G22" s="16">
        <v>1</v>
      </c>
      <c r="H22" s="10">
        <v>1</v>
      </c>
      <c r="I22" s="17">
        <v>7.1428571428571426E-3</v>
      </c>
      <c r="J22" s="12">
        <v>694</v>
      </c>
      <c r="K22" s="12">
        <v>666</v>
      </c>
      <c r="L22" s="12">
        <v>1360</v>
      </c>
      <c r="M22" s="18">
        <v>0.10069598696875463</v>
      </c>
    </row>
    <row r="23" spans="1:13" ht="30" customHeight="1" x14ac:dyDescent="0.15">
      <c r="A23" s="7" t="s">
        <v>23</v>
      </c>
      <c r="B23" s="14">
        <v>384</v>
      </c>
      <c r="C23" s="14">
        <v>356</v>
      </c>
      <c r="D23" s="8">
        <v>740</v>
      </c>
      <c r="E23" s="15">
        <v>5.5364357324554837E-2</v>
      </c>
      <c r="F23" s="16">
        <v>1</v>
      </c>
      <c r="G23" s="16">
        <v>0</v>
      </c>
      <c r="H23" s="10">
        <v>1</v>
      </c>
      <c r="I23" s="17">
        <v>7.1428571428571426E-3</v>
      </c>
      <c r="J23" s="12">
        <v>385</v>
      </c>
      <c r="K23" s="12">
        <v>356</v>
      </c>
      <c r="L23" s="12">
        <v>741</v>
      </c>
      <c r="M23" s="18">
        <v>5.4864504664593514E-2</v>
      </c>
    </row>
    <row r="24" spans="1:13" ht="30" customHeight="1" x14ac:dyDescent="0.15">
      <c r="A24" s="7" t="s">
        <v>24</v>
      </c>
      <c r="B24" s="14">
        <v>168</v>
      </c>
      <c r="C24" s="14">
        <v>232</v>
      </c>
      <c r="D24" s="8">
        <v>400</v>
      </c>
      <c r="E24" s="15">
        <v>2.992667963489451E-2</v>
      </c>
      <c r="F24" s="16">
        <v>0</v>
      </c>
      <c r="G24" s="16">
        <v>0</v>
      </c>
      <c r="H24" s="10">
        <v>0</v>
      </c>
      <c r="I24" s="17">
        <v>0</v>
      </c>
      <c r="J24" s="12">
        <v>168</v>
      </c>
      <c r="K24" s="12">
        <v>232</v>
      </c>
      <c r="L24" s="12">
        <v>400</v>
      </c>
      <c r="M24" s="18">
        <v>2.9616466755516067E-2</v>
      </c>
    </row>
    <row r="25" spans="1:13" ht="30" customHeight="1" x14ac:dyDescent="0.15">
      <c r="A25" s="7" t="s">
        <v>25</v>
      </c>
      <c r="B25" s="14">
        <v>61</v>
      </c>
      <c r="C25" s="14">
        <v>162</v>
      </c>
      <c r="D25" s="8">
        <v>223</v>
      </c>
      <c r="E25" s="15">
        <v>1.6684123896453688E-2</v>
      </c>
      <c r="F25" s="16">
        <v>0</v>
      </c>
      <c r="G25" s="16">
        <v>0</v>
      </c>
      <c r="H25" s="10">
        <v>0</v>
      </c>
      <c r="I25" s="17">
        <v>0</v>
      </c>
      <c r="J25" s="12">
        <v>61</v>
      </c>
      <c r="K25" s="12">
        <v>162</v>
      </c>
      <c r="L25" s="12">
        <v>223</v>
      </c>
      <c r="M25" s="18">
        <v>1.6511180216200207E-2</v>
      </c>
    </row>
    <row r="26" spans="1:13" ht="30" customHeight="1" x14ac:dyDescent="0.15">
      <c r="A26" s="7" t="s">
        <v>26</v>
      </c>
      <c r="B26" s="14">
        <v>9</v>
      </c>
      <c r="C26" s="14">
        <v>62</v>
      </c>
      <c r="D26" s="8">
        <v>71</v>
      </c>
      <c r="E26" s="15">
        <v>5.3119856351937752E-3</v>
      </c>
      <c r="F26" s="16">
        <v>0</v>
      </c>
      <c r="G26" s="16">
        <v>0</v>
      </c>
      <c r="H26" s="10">
        <v>0</v>
      </c>
      <c r="I26" s="17">
        <v>0</v>
      </c>
      <c r="J26" s="12">
        <v>9</v>
      </c>
      <c r="K26" s="12">
        <v>62</v>
      </c>
      <c r="L26" s="12">
        <v>71</v>
      </c>
      <c r="M26" s="18">
        <v>5.2569228491041019E-3</v>
      </c>
    </row>
    <row r="27" spans="1:13" ht="30" customHeight="1" thickBot="1" x14ac:dyDescent="0.2">
      <c r="A27" s="19" t="s">
        <v>27</v>
      </c>
      <c r="B27" s="20">
        <v>0</v>
      </c>
      <c r="C27" s="20">
        <v>10</v>
      </c>
      <c r="D27" s="22">
        <v>10</v>
      </c>
      <c r="E27" s="23">
        <v>7.4816699087236276E-4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10</v>
      </c>
      <c r="L27" s="26">
        <v>10</v>
      </c>
      <c r="M27" s="27">
        <v>7.4041166888790162E-4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F4" sqref="F4:I4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40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6550</v>
      </c>
      <c r="C6" s="8">
        <v>6798</v>
      </c>
      <c r="D6" s="8">
        <v>13348</v>
      </c>
      <c r="E6" s="9">
        <v>0.99999999999999978</v>
      </c>
      <c r="F6" s="10">
        <v>53</v>
      </c>
      <c r="G6" s="10">
        <v>87</v>
      </c>
      <c r="H6" s="10">
        <v>140</v>
      </c>
      <c r="I6" s="11">
        <v>1.0000000000000002</v>
      </c>
      <c r="J6" s="12">
        <v>6603</v>
      </c>
      <c r="K6" s="12">
        <v>6885</v>
      </c>
      <c r="L6" s="12">
        <v>13488</v>
      </c>
      <c r="M6" s="13">
        <v>1</v>
      </c>
    </row>
    <row r="7" spans="1:13" ht="30" customHeight="1" x14ac:dyDescent="0.15">
      <c r="A7" s="7" t="s">
        <v>7</v>
      </c>
      <c r="B7" s="14">
        <v>107</v>
      </c>
      <c r="C7" s="14">
        <v>151</v>
      </c>
      <c r="D7" s="8">
        <v>258</v>
      </c>
      <c r="E7" s="15">
        <v>1.932873838777345E-2</v>
      </c>
      <c r="F7" s="16">
        <v>3</v>
      </c>
      <c r="G7" s="16">
        <v>6</v>
      </c>
      <c r="H7" s="10">
        <v>9</v>
      </c>
      <c r="I7" s="28">
        <v>6.4285714285714279E-2</v>
      </c>
      <c r="J7" s="12">
        <v>110</v>
      </c>
      <c r="K7" s="12">
        <v>157</v>
      </c>
      <c r="L7" s="12">
        <v>267</v>
      </c>
      <c r="M7" s="18">
        <v>1.9795373665480426E-2</v>
      </c>
    </row>
    <row r="8" spans="1:13" ht="30" customHeight="1" x14ac:dyDescent="0.15">
      <c r="A8" s="7" t="s">
        <v>8</v>
      </c>
      <c r="B8" s="14">
        <v>148</v>
      </c>
      <c r="C8" s="14">
        <v>167</v>
      </c>
      <c r="D8" s="8">
        <v>315</v>
      </c>
      <c r="E8" s="15">
        <v>2.3599041054839676E-2</v>
      </c>
      <c r="F8" s="16">
        <v>2</v>
      </c>
      <c r="G8" s="16">
        <v>2</v>
      </c>
      <c r="H8" s="10">
        <v>4</v>
      </c>
      <c r="I8" s="17">
        <v>2.8571428571428571E-2</v>
      </c>
      <c r="J8" s="12">
        <v>150</v>
      </c>
      <c r="K8" s="12">
        <v>169</v>
      </c>
      <c r="L8" s="12">
        <v>319</v>
      </c>
      <c r="M8" s="18">
        <v>2.3650652431791222E-2</v>
      </c>
    </row>
    <row r="9" spans="1:13" ht="30" customHeight="1" x14ac:dyDescent="0.15">
      <c r="A9" s="7" t="s">
        <v>9</v>
      </c>
      <c r="B9" s="14">
        <v>203</v>
      </c>
      <c r="C9" s="14">
        <v>183</v>
      </c>
      <c r="D9" s="8">
        <v>386</v>
      </c>
      <c r="E9" s="15">
        <v>2.8918189991009889E-2</v>
      </c>
      <c r="F9" s="16">
        <v>0</v>
      </c>
      <c r="G9" s="16">
        <v>1</v>
      </c>
      <c r="H9" s="10">
        <v>1</v>
      </c>
      <c r="I9" s="17">
        <v>7.1428571428571426E-3</v>
      </c>
      <c r="J9" s="12">
        <v>203</v>
      </c>
      <c r="K9" s="12">
        <v>184</v>
      </c>
      <c r="L9" s="12">
        <v>387</v>
      </c>
      <c r="M9" s="18">
        <v>2.8692170818505339E-2</v>
      </c>
    </row>
    <row r="10" spans="1:13" ht="30" customHeight="1" x14ac:dyDescent="0.15">
      <c r="A10" s="7" t="s">
        <v>10</v>
      </c>
      <c r="B10" s="14">
        <v>273</v>
      </c>
      <c r="C10" s="14">
        <v>243</v>
      </c>
      <c r="D10" s="8">
        <v>516</v>
      </c>
      <c r="E10" s="15">
        <v>3.8657476775546901E-2</v>
      </c>
      <c r="F10" s="16">
        <v>1</v>
      </c>
      <c r="G10" s="16">
        <v>0</v>
      </c>
      <c r="H10" s="10">
        <v>1</v>
      </c>
      <c r="I10" s="17">
        <v>7.1428571428571426E-3</v>
      </c>
      <c r="J10" s="12">
        <v>274</v>
      </c>
      <c r="K10" s="12">
        <v>243</v>
      </c>
      <c r="L10" s="12">
        <v>517</v>
      </c>
      <c r="M10" s="18">
        <v>3.8330367734282327E-2</v>
      </c>
    </row>
    <row r="11" spans="1:13" ht="30" customHeight="1" x14ac:dyDescent="0.15">
      <c r="A11" s="7" t="s">
        <v>11</v>
      </c>
      <c r="B11" s="14">
        <v>218</v>
      </c>
      <c r="C11" s="14">
        <v>228</v>
      </c>
      <c r="D11" s="8">
        <v>446</v>
      </c>
      <c r="E11" s="15">
        <v>3.3413245430026974E-2</v>
      </c>
      <c r="F11" s="16">
        <v>5</v>
      </c>
      <c r="G11" s="16">
        <v>3</v>
      </c>
      <c r="H11" s="10">
        <v>8</v>
      </c>
      <c r="I11" s="17">
        <v>5.7142857142857141E-2</v>
      </c>
      <c r="J11" s="12">
        <v>223</v>
      </c>
      <c r="K11" s="12">
        <v>231</v>
      </c>
      <c r="L11" s="12">
        <v>454</v>
      </c>
      <c r="M11" s="18">
        <v>3.3659549228944249E-2</v>
      </c>
    </row>
    <row r="12" spans="1:13" ht="30" customHeight="1" x14ac:dyDescent="0.15">
      <c r="A12" s="7" t="s">
        <v>12</v>
      </c>
      <c r="B12" s="14">
        <v>166</v>
      </c>
      <c r="C12" s="14">
        <v>179</v>
      </c>
      <c r="D12" s="8">
        <v>345</v>
      </c>
      <c r="E12" s="15">
        <v>2.5846568774348218E-2</v>
      </c>
      <c r="F12" s="16">
        <v>15</v>
      </c>
      <c r="G12" s="16">
        <v>12</v>
      </c>
      <c r="H12" s="10">
        <v>27</v>
      </c>
      <c r="I12" s="17">
        <v>0.19285714285714287</v>
      </c>
      <c r="J12" s="12">
        <v>181</v>
      </c>
      <c r="K12" s="12">
        <v>191</v>
      </c>
      <c r="L12" s="12">
        <v>372</v>
      </c>
      <c r="M12" s="18">
        <v>2.7580071174377226E-2</v>
      </c>
    </row>
    <row r="13" spans="1:13" ht="30" customHeight="1" x14ac:dyDescent="0.15">
      <c r="A13" s="7" t="s">
        <v>13</v>
      </c>
      <c r="B13" s="14">
        <v>245</v>
      </c>
      <c r="C13" s="14">
        <v>209</v>
      </c>
      <c r="D13" s="8">
        <v>454</v>
      </c>
      <c r="E13" s="15">
        <v>3.401258615522925E-2</v>
      </c>
      <c r="F13" s="16">
        <v>10</v>
      </c>
      <c r="G13" s="16">
        <v>10</v>
      </c>
      <c r="H13" s="10">
        <v>20</v>
      </c>
      <c r="I13" s="17">
        <v>0.14285714285714285</v>
      </c>
      <c r="J13" s="12">
        <v>255</v>
      </c>
      <c r="K13" s="12">
        <v>219</v>
      </c>
      <c r="L13" s="12">
        <v>474</v>
      </c>
      <c r="M13" s="18">
        <v>3.5142348754448396E-2</v>
      </c>
    </row>
    <row r="14" spans="1:13" ht="30" customHeight="1" x14ac:dyDescent="0.15">
      <c r="A14" s="7" t="s">
        <v>14</v>
      </c>
      <c r="B14" s="14">
        <v>286</v>
      </c>
      <c r="C14" s="14">
        <v>250</v>
      </c>
      <c r="D14" s="8">
        <v>536</v>
      </c>
      <c r="E14" s="15">
        <v>4.0155828588552593E-2</v>
      </c>
      <c r="F14" s="16">
        <v>1</v>
      </c>
      <c r="G14" s="16">
        <v>6</v>
      </c>
      <c r="H14" s="10">
        <v>7</v>
      </c>
      <c r="I14" s="17">
        <v>0.05</v>
      </c>
      <c r="J14" s="12">
        <v>287</v>
      </c>
      <c r="K14" s="12">
        <v>256</v>
      </c>
      <c r="L14" s="12">
        <v>543</v>
      </c>
      <c r="M14" s="18">
        <v>4.0258007117437725E-2</v>
      </c>
    </row>
    <row r="15" spans="1:13" ht="30" customHeight="1" x14ac:dyDescent="0.15">
      <c r="A15" s="7" t="s">
        <v>15</v>
      </c>
      <c r="B15" s="14">
        <v>382</v>
      </c>
      <c r="C15" s="14">
        <v>331</v>
      </c>
      <c r="D15" s="8">
        <v>713</v>
      </c>
      <c r="E15" s="15">
        <v>5.341624213365298E-2</v>
      </c>
      <c r="F15" s="16">
        <v>5</v>
      </c>
      <c r="G15" s="16">
        <v>11</v>
      </c>
      <c r="H15" s="10">
        <v>16</v>
      </c>
      <c r="I15" s="17">
        <v>0.11428571428571428</v>
      </c>
      <c r="J15" s="12">
        <v>387</v>
      </c>
      <c r="K15" s="12">
        <v>342</v>
      </c>
      <c r="L15" s="12">
        <v>729</v>
      </c>
      <c r="M15" s="18">
        <v>5.4048042704626334E-2</v>
      </c>
    </row>
    <row r="16" spans="1:13" ht="30" customHeight="1" x14ac:dyDescent="0.15">
      <c r="A16" s="7" t="s">
        <v>16</v>
      </c>
      <c r="B16" s="14">
        <v>524</v>
      </c>
      <c r="C16" s="14">
        <v>450</v>
      </c>
      <c r="D16" s="8">
        <v>974</v>
      </c>
      <c r="E16" s="15">
        <v>7.296973329337729E-2</v>
      </c>
      <c r="F16" s="16">
        <v>2</v>
      </c>
      <c r="G16" s="16">
        <v>6</v>
      </c>
      <c r="H16" s="10">
        <v>8</v>
      </c>
      <c r="I16" s="17">
        <v>5.7142857142857141E-2</v>
      </c>
      <c r="J16" s="12">
        <v>526</v>
      </c>
      <c r="K16" s="12">
        <v>456</v>
      </c>
      <c r="L16" s="12">
        <v>982</v>
      </c>
      <c r="M16" s="18">
        <v>7.2805456702253857E-2</v>
      </c>
    </row>
    <row r="17" spans="1:13" ht="30" customHeight="1" x14ac:dyDescent="0.15">
      <c r="A17" s="7" t="s">
        <v>17</v>
      </c>
      <c r="B17" s="14">
        <v>416</v>
      </c>
      <c r="C17" s="14">
        <v>379</v>
      </c>
      <c r="D17" s="8">
        <v>795</v>
      </c>
      <c r="E17" s="15">
        <v>5.9559484566976323E-2</v>
      </c>
      <c r="F17" s="16">
        <v>0</v>
      </c>
      <c r="G17" s="16">
        <v>6</v>
      </c>
      <c r="H17" s="10">
        <v>6</v>
      </c>
      <c r="I17" s="17">
        <v>4.2857142857142858E-2</v>
      </c>
      <c r="J17" s="12">
        <v>416</v>
      </c>
      <c r="K17" s="12">
        <v>385</v>
      </c>
      <c r="L17" s="12">
        <v>801</v>
      </c>
      <c r="M17" s="18">
        <v>5.9386120996441284E-2</v>
      </c>
    </row>
    <row r="18" spans="1:13" ht="30" customHeight="1" x14ac:dyDescent="0.15">
      <c r="A18" s="7" t="s">
        <v>18</v>
      </c>
      <c r="B18" s="14">
        <v>338</v>
      </c>
      <c r="C18" s="14">
        <v>328</v>
      </c>
      <c r="D18" s="8">
        <v>666</v>
      </c>
      <c r="E18" s="15">
        <v>4.9895115373089605E-2</v>
      </c>
      <c r="F18" s="16">
        <v>1</v>
      </c>
      <c r="G18" s="16">
        <v>10</v>
      </c>
      <c r="H18" s="10">
        <v>11</v>
      </c>
      <c r="I18" s="17">
        <v>7.857142857142857E-2</v>
      </c>
      <c r="J18" s="12">
        <v>339</v>
      </c>
      <c r="K18" s="12">
        <v>338</v>
      </c>
      <c r="L18" s="12">
        <v>677</v>
      </c>
      <c r="M18" s="18">
        <v>5.0192763938315538E-2</v>
      </c>
    </row>
    <row r="19" spans="1:13" ht="30" customHeight="1" x14ac:dyDescent="0.15">
      <c r="A19" s="7" t="s">
        <v>19</v>
      </c>
      <c r="B19" s="14">
        <v>439</v>
      </c>
      <c r="C19" s="14">
        <v>542</v>
      </c>
      <c r="D19" s="8">
        <v>981</v>
      </c>
      <c r="E19" s="15">
        <v>7.349415642792928E-2</v>
      </c>
      <c r="F19" s="16">
        <v>1</v>
      </c>
      <c r="G19" s="16">
        <v>7</v>
      </c>
      <c r="H19" s="10">
        <v>8</v>
      </c>
      <c r="I19" s="17">
        <v>5.7142857142857141E-2</v>
      </c>
      <c r="J19" s="12">
        <v>440</v>
      </c>
      <c r="K19" s="12">
        <v>549</v>
      </c>
      <c r="L19" s="12">
        <v>989</v>
      </c>
      <c r="M19" s="18">
        <v>7.3324436536180315E-2</v>
      </c>
    </row>
    <row r="20" spans="1:13" ht="30" customHeight="1" x14ac:dyDescent="0.15">
      <c r="A20" s="7" t="s">
        <v>20</v>
      </c>
      <c r="B20" s="14">
        <v>639</v>
      </c>
      <c r="C20" s="14">
        <v>737</v>
      </c>
      <c r="D20" s="8">
        <v>1376</v>
      </c>
      <c r="E20" s="15">
        <v>0.10308660473479173</v>
      </c>
      <c r="F20" s="16">
        <v>2</v>
      </c>
      <c r="G20" s="16">
        <v>3</v>
      </c>
      <c r="H20" s="10">
        <v>5</v>
      </c>
      <c r="I20" s="17">
        <v>3.5714285714285712E-2</v>
      </c>
      <c r="J20" s="12">
        <v>641</v>
      </c>
      <c r="K20" s="12">
        <v>740</v>
      </c>
      <c r="L20" s="12">
        <v>1381</v>
      </c>
      <c r="M20" s="18">
        <v>0.10238730723606168</v>
      </c>
    </row>
    <row r="21" spans="1:13" ht="30" customHeight="1" x14ac:dyDescent="0.15">
      <c r="A21" s="7" t="s">
        <v>21</v>
      </c>
      <c r="B21" s="14">
        <v>844</v>
      </c>
      <c r="C21" s="14">
        <v>931</v>
      </c>
      <c r="D21" s="8">
        <v>1775</v>
      </c>
      <c r="E21" s="15">
        <v>0.13297872340425532</v>
      </c>
      <c r="F21" s="16">
        <v>4</v>
      </c>
      <c r="G21" s="16">
        <v>3</v>
      </c>
      <c r="H21" s="10">
        <v>7</v>
      </c>
      <c r="I21" s="17">
        <v>0.05</v>
      </c>
      <c r="J21" s="12">
        <v>848</v>
      </c>
      <c r="K21" s="12">
        <v>934</v>
      </c>
      <c r="L21" s="12">
        <v>1782</v>
      </c>
      <c r="M21" s="18">
        <v>0.13211743772241993</v>
      </c>
    </row>
    <row r="22" spans="1:13" ht="30" customHeight="1" x14ac:dyDescent="0.15">
      <c r="A22" s="7" t="s">
        <v>22</v>
      </c>
      <c r="B22" s="14">
        <v>697</v>
      </c>
      <c r="C22" s="14">
        <v>657</v>
      </c>
      <c r="D22" s="8">
        <v>1354</v>
      </c>
      <c r="E22" s="15">
        <v>0.10143841774048547</v>
      </c>
      <c r="F22" s="16">
        <v>0</v>
      </c>
      <c r="G22" s="16">
        <v>1</v>
      </c>
      <c r="H22" s="10">
        <v>1</v>
      </c>
      <c r="I22" s="17">
        <v>7.1428571428571426E-3</v>
      </c>
      <c r="J22" s="12">
        <v>697</v>
      </c>
      <c r="K22" s="12">
        <v>658</v>
      </c>
      <c r="L22" s="12">
        <v>1355</v>
      </c>
      <c r="M22" s="18">
        <v>0.10045966785290629</v>
      </c>
    </row>
    <row r="23" spans="1:13" ht="30" customHeight="1" x14ac:dyDescent="0.15">
      <c r="A23" s="7" t="s">
        <v>23</v>
      </c>
      <c r="B23" s="14">
        <v>386</v>
      </c>
      <c r="C23" s="14">
        <v>369</v>
      </c>
      <c r="D23" s="8">
        <v>755</v>
      </c>
      <c r="E23" s="15">
        <v>5.6562780940964938E-2</v>
      </c>
      <c r="F23" s="16">
        <v>1</v>
      </c>
      <c r="G23" s="16">
        <v>0</v>
      </c>
      <c r="H23" s="10">
        <v>1</v>
      </c>
      <c r="I23" s="17">
        <v>7.1428571428571426E-3</v>
      </c>
      <c r="J23" s="12">
        <v>387</v>
      </c>
      <c r="K23" s="12">
        <v>369</v>
      </c>
      <c r="L23" s="12">
        <v>756</v>
      </c>
      <c r="M23" s="18">
        <v>5.6049822064056939E-2</v>
      </c>
    </row>
    <row r="24" spans="1:13" ht="30" customHeight="1" x14ac:dyDescent="0.15">
      <c r="A24" s="7" t="s">
        <v>24</v>
      </c>
      <c r="B24" s="14">
        <v>168</v>
      </c>
      <c r="C24" s="14">
        <v>232</v>
      </c>
      <c r="D24" s="8">
        <v>400</v>
      </c>
      <c r="E24" s="15">
        <v>2.9967036260113874E-2</v>
      </c>
      <c r="F24" s="16">
        <v>0</v>
      </c>
      <c r="G24" s="16">
        <v>0</v>
      </c>
      <c r="H24" s="10">
        <v>0</v>
      </c>
      <c r="I24" s="17">
        <v>0</v>
      </c>
      <c r="J24" s="12">
        <v>168</v>
      </c>
      <c r="K24" s="12">
        <v>232</v>
      </c>
      <c r="L24" s="12">
        <v>400</v>
      </c>
      <c r="M24" s="18">
        <v>2.9655990510083038E-2</v>
      </c>
    </row>
    <row r="25" spans="1:13" ht="30" customHeight="1" x14ac:dyDescent="0.15">
      <c r="A25" s="7" t="s">
        <v>25</v>
      </c>
      <c r="B25" s="14">
        <v>62</v>
      </c>
      <c r="C25" s="14">
        <v>161</v>
      </c>
      <c r="D25" s="8">
        <v>223</v>
      </c>
      <c r="E25" s="15">
        <v>1.6706622715013487E-2</v>
      </c>
      <c r="F25" s="16">
        <v>0</v>
      </c>
      <c r="G25" s="16">
        <v>0</v>
      </c>
      <c r="H25" s="10">
        <v>0</v>
      </c>
      <c r="I25" s="17">
        <v>0</v>
      </c>
      <c r="J25" s="12">
        <v>62</v>
      </c>
      <c r="K25" s="12">
        <v>161</v>
      </c>
      <c r="L25" s="12">
        <v>223</v>
      </c>
      <c r="M25" s="18">
        <v>1.6533214709371292E-2</v>
      </c>
    </row>
    <row r="26" spans="1:13" ht="30" customHeight="1" x14ac:dyDescent="0.15">
      <c r="A26" s="7" t="s">
        <v>26</v>
      </c>
      <c r="B26" s="14">
        <v>9</v>
      </c>
      <c r="C26" s="14">
        <v>61</v>
      </c>
      <c r="D26" s="8">
        <v>70</v>
      </c>
      <c r="E26" s="15">
        <v>5.244231345519928E-3</v>
      </c>
      <c r="F26" s="16">
        <v>0</v>
      </c>
      <c r="G26" s="16">
        <v>0</v>
      </c>
      <c r="H26" s="10">
        <v>0</v>
      </c>
      <c r="I26" s="17">
        <v>0</v>
      </c>
      <c r="J26" s="12">
        <v>9</v>
      </c>
      <c r="K26" s="12">
        <v>61</v>
      </c>
      <c r="L26" s="12">
        <v>70</v>
      </c>
      <c r="M26" s="18">
        <v>5.1897983392645312E-3</v>
      </c>
    </row>
    <row r="27" spans="1:13" ht="30" customHeight="1" thickBot="1" x14ac:dyDescent="0.2">
      <c r="A27" s="19" t="s">
        <v>27</v>
      </c>
      <c r="B27" s="20">
        <v>0</v>
      </c>
      <c r="C27" s="20">
        <v>10</v>
      </c>
      <c r="D27" s="22">
        <v>10</v>
      </c>
      <c r="E27" s="23">
        <v>7.4917590650284689E-4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10</v>
      </c>
      <c r="L27" s="26">
        <v>10</v>
      </c>
      <c r="M27" s="27">
        <v>7.4139976275207592E-4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93" zoomScaleNormal="100" zoomScaleSheetLayoutView="93" workbookViewId="0">
      <selection activeCell="H30" sqref="H30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41</v>
      </c>
      <c r="I3" s="58"/>
      <c r="J3" s="58"/>
      <c r="K3" s="58"/>
      <c r="L3" s="58"/>
      <c r="M3" s="58"/>
    </row>
    <row r="4" spans="1:13" s="29" customFormat="1" ht="20.100000000000001" customHeight="1" thickTop="1" x14ac:dyDescent="0.15">
      <c r="A4" s="65"/>
      <c r="B4" s="67" t="s">
        <v>28</v>
      </c>
      <c r="C4" s="68"/>
      <c r="D4" s="68"/>
      <c r="E4" s="69"/>
      <c r="F4" s="70" t="s">
        <v>29</v>
      </c>
      <c r="G4" s="71"/>
      <c r="H4" s="71"/>
      <c r="I4" s="72"/>
      <c r="J4" s="73" t="s">
        <v>1</v>
      </c>
      <c r="K4" s="74"/>
      <c r="L4" s="74"/>
      <c r="M4" s="75"/>
    </row>
    <row r="5" spans="1:13" s="29" customFormat="1" ht="20.100000000000001" customHeight="1" x14ac:dyDescent="0.15">
      <c r="A5" s="66"/>
      <c r="B5" s="30" t="s">
        <v>2</v>
      </c>
      <c r="C5" s="30" t="s">
        <v>3</v>
      </c>
      <c r="D5" s="30" t="s">
        <v>4</v>
      </c>
      <c r="E5" s="30" t="s">
        <v>5</v>
      </c>
      <c r="F5" s="31" t="s">
        <v>2</v>
      </c>
      <c r="G5" s="31" t="s">
        <v>3</v>
      </c>
      <c r="H5" s="31" t="s">
        <v>4</v>
      </c>
      <c r="I5" s="31" t="s">
        <v>5</v>
      </c>
      <c r="J5" s="32" t="s">
        <v>2</v>
      </c>
      <c r="K5" s="32" t="s">
        <v>3</v>
      </c>
      <c r="L5" s="32" t="s">
        <v>4</v>
      </c>
      <c r="M5" s="33" t="s">
        <v>5</v>
      </c>
    </row>
    <row r="6" spans="1:13" s="29" customFormat="1" ht="30" customHeight="1" x14ac:dyDescent="0.15">
      <c r="A6" s="34" t="s">
        <v>6</v>
      </c>
      <c r="B6" s="35">
        <v>6541</v>
      </c>
      <c r="C6" s="35">
        <v>6785</v>
      </c>
      <c r="D6" s="35">
        <v>13326</v>
      </c>
      <c r="E6" s="36">
        <v>1</v>
      </c>
      <c r="F6" s="37">
        <v>53</v>
      </c>
      <c r="G6" s="37">
        <v>91</v>
      </c>
      <c r="H6" s="37">
        <v>144</v>
      </c>
      <c r="I6" s="38">
        <v>1.0000000000000002</v>
      </c>
      <c r="J6" s="39">
        <v>6594</v>
      </c>
      <c r="K6" s="39">
        <v>6876</v>
      </c>
      <c r="L6" s="39">
        <v>13470</v>
      </c>
      <c r="M6" s="40">
        <v>1</v>
      </c>
    </row>
    <row r="7" spans="1:13" s="29" customFormat="1" ht="30" customHeight="1" x14ac:dyDescent="0.15">
      <c r="A7" s="34" t="s">
        <v>7</v>
      </c>
      <c r="B7" s="41">
        <v>100</v>
      </c>
      <c r="C7" s="41">
        <v>151</v>
      </c>
      <c r="D7" s="35">
        <v>251</v>
      </c>
      <c r="E7" s="42">
        <v>1.8835359447696234E-2</v>
      </c>
      <c r="F7" s="43">
        <v>3</v>
      </c>
      <c r="G7" s="43">
        <v>6</v>
      </c>
      <c r="H7" s="37">
        <v>9</v>
      </c>
      <c r="I7" s="44">
        <v>6.25E-2</v>
      </c>
      <c r="J7" s="39">
        <v>103</v>
      </c>
      <c r="K7" s="39">
        <v>157</v>
      </c>
      <c r="L7" s="39">
        <v>260</v>
      </c>
      <c r="M7" s="45">
        <v>1.9302152932442463E-2</v>
      </c>
    </row>
    <row r="8" spans="1:13" s="29" customFormat="1" ht="30" customHeight="1" x14ac:dyDescent="0.15">
      <c r="A8" s="34" t="s">
        <v>8</v>
      </c>
      <c r="B8" s="41">
        <v>153</v>
      </c>
      <c r="C8" s="41">
        <v>163</v>
      </c>
      <c r="D8" s="35">
        <v>316</v>
      </c>
      <c r="E8" s="42">
        <v>2.3713042173195257E-2</v>
      </c>
      <c r="F8" s="43">
        <v>2</v>
      </c>
      <c r="G8" s="43">
        <v>2</v>
      </c>
      <c r="H8" s="37">
        <v>4</v>
      </c>
      <c r="I8" s="46">
        <v>2.7777777777777776E-2</v>
      </c>
      <c r="J8" s="39">
        <v>155</v>
      </c>
      <c r="K8" s="39">
        <v>165</v>
      </c>
      <c r="L8" s="39">
        <v>320</v>
      </c>
      <c r="M8" s="45">
        <v>2.3756495916852263E-2</v>
      </c>
    </row>
    <row r="9" spans="1:13" s="29" customFormat="1" ht="30" customHeight="1" x14ac:dyDescent="0.15">
      <c r="A9" s="34" t="s">
        <v>9</v>
      </c>
      <c r="B9" s="41">
        <v>202</v>
      </c>
      <c r="C9" s="41">
        <v>180</v>
      </c>
      <c r="D9" s="35">
        <v>382</v>
      </c>
      <c r="E9" s="42">
        <v>2.8665766171394266E-2</v>
      </c>
      <c r="F9" s="43">
        <v>0</v>
      </c>
      <c r="G9" s="43">
        <v>1</v>
      </c>
      <c r="H9" s="37">
        <v>1</v>
      </c>
      <c r="I9" s="46">
        <v>6.9444444444444441E-3</v>
      </c>
      <c r="J9" s="39">
        <v>202</v>
      </c>
      <c r="K9" s="39">
        <v>181</v>
      </c>
      <c r="L9" s="39">
        <v>383</v>
      </c>
      <c r="M9" s="45">
        <v>2.8433556050482554E-2</v>
      </c>
    </row>
    <row r="10" spans="1:13" s="29" customFormat="1" ht="30" customHeight="1" x14ac:dyDescent="0.15">
      <c r="A10" s="34" t="s">
        <v>10</v>
      </c>
      <c r="B10" s="41">
        <v>270</v>
      </c>
      <c r="C10" s="41">
        <v>244</v>
      </c>
      <c r="D10" s="35">
        <v>514</v>
      </c>
      <c r="E10" s="42">
        <v>3.8571214167792287E-2</v>
      </c>
      <c r="F10" s="43">
        <v>1</v>
      </c>
      <c r="G10" s="43">
        <v>0</v>
      </c>
      <c r="H10" s="37">
        <v>1</v>
      </c>
      <c r="I10" s="46">
        <v>6.9444444444444441E-3</v>
      </c>
      <c r="J10" s="39">
        <v>271</v>
      </c>
      <c r="K10" s="39">
        <v>244</v>
      </c>
      <c r="L10" s="39">
        <v>515</v>
      </c>
      <c r="M10" s="45">
        <v>3.8233110616184111E-2</v>
      </c>
    </row>
    <row r="11" spans="1:13" s="29" customFormat="1" ht="30" customHeight="1" x14ac:dyDescent="0.15">
      <c r="A11" s="34" t="s">
        <v>11</v>
      </c>
      <c r="B11" s="41">
        <v>217</v>
      </c>
      <c r="C11" s="41">
        <v>229</v>
      </c>
      <c r="D11" s="35">
        <v>446</v>
      </c>
      <c r="E11" s="42">
        <v>3.3468407624193307E-2</v>
      </c>
      <c r="F11" s="43">
        <v>5</v>
      </c>
      <c r="G11" s="43">
        <v>5</v>
      </c>
      <c r="H11" s="37">
        <v>10</v>
      </c>
      <c r="I11" s="46">
        <v>6.9444444444444448E-2</v>
      </c>
      <c r="J11" s="39">
        <v>222</v>
      </c>
      <c r="K11" s="39">
        <v>234</v>
      </c>
      <c r="L11" s="39">
        <v>456</v>
      </c>
      <c r="M11" s="45">
        <v>3.3853006681514475E-2</v>
      </c>
    </row>
    <row r="12" spans="1:13" s="29" customFormat="1" ht="30" customHeight="1" x14ac:dyDescent="0.15">
      <c r="A12" s="34" t="s">
        <v>12</v>
      </c>
      <c r="B12" s="41">
        <v>168</v>
      </c>
      <c r="C12" s="41">
        <v>176</v>
      </c>
      <c r="D12" s="35">
        <v>344</v>
      </c>
      <c r="E12" s="42">
        <v>2.5814197808794837E-2</v>
      </c>
      <c r="F12" s="43">
        <v>15</v>
      </c>
      <c r="G12" s="43">
        <v>13</v>
      </c>
      <c r="H12" s="37">
        <v>28</v>
      </c>
      <c r="I12" s="46">
        <v>0.19444444444444445</v>
      </c>
      <c r="J12" s="39">
        <v>183</v>
      </c>
      <c r="K12" s="39">
        <v>189</v>
      </c>
      <c r="L12" s="39">
        <v>372</v>
      </c>
      <c r="M12" s="45">
        <v>2.7616926503340758E-2</v>
      </c>
    </row>
    <row r="13" spans="1:13" s="29" customFormat="1" ht="30" customHeight="1" x14ac:dyDescent="0.15">
      <c r="A13" s="34" t="s">
        <v>13</v>
      </c>
      <c r="B13" s="41">
        <v>242</v>
      </c>
      <c r="C13" s="41">
        <v>206</v>
      </c>
      <c r="D13" s="35">
        <v>448</v>
      </c>
      <c r="E13" s="42">
        <v>3.3618490169593278E-2</v>
      </c>
      <c r="F13" s="43">
        <v>10</v>
      </c>
      <c r="G13" s="43">
        <v>10</v>
      </c>
      <c r="H13" s="37">
        <v>20</v>
      </c>
      <c r="I13" s="46">
        <v>0.1388888888888889</v>
      </c>
      <c r="J13" s="39">
        <v>252</v>
      </c>
      <c r="K13" s="39">
        <v>216</v>
      </c>
      <c r="L13" s="39">
        <v>468</v>
      </c>
      <c r="M13" s="45">
        <v>3.4743875278396438E-2</v>
      </c>
    </row>
    <row r="14" spans="1:13" s="29" customFormat="1" ht="30" customHeight="1" x14ac:dyDescent="0.15">
      <c r="A14" s="34" t="s">
        <v>14</v>
      </c>
      <c r="B14" s="41">
        <v>281</v>
      </c>
      <c r="C14" s="41">
        <v>253</v>
      </c>
      <c r="D14" s="35">
        <v>534</v>
      </c>
      <c r="E14" s="42">
        <v>4.0072039621791983E-2</v>
      </c>
      <c r="F14" s="43">
        <v>1</v>
      </c>
      <c r="G14" s="43">
        <v>7</v>
      </c>
      <c r="H14" s="37">
        <v>8</v>
      </c>
      <c r="I14" s="46">
        <v>5.5555555555555552E-2</v>
      </c>
      <c r="J14" s="39">
        <v>282</v>
      </c>
      <c r="K14" s="39">
        <v>260</v>
      </c>
      <c r="L14" s="39">
        <v>542</v>
      </c>
      <c r="M14" s="45">
        <v>4.0237564959168526E-2</v>
      </c>
    </row>
    <row r="15" spans="1:13" s="29" customFormat="1" ht="30" customHeight="1" x14ac:dyDescent="0.15">
      <c r="A15" s="34" t="s">
        <v>15</v>
      </c>
      <c r="B15" s="41">
        <v>383</v>
      </c>
      <c r="C15" s="41">
        <v>326</v>
      </c>
      <c r="D15" s="35">
        <v>709</v>
      </c>
      <c r="E15" s="42">
        <v>5.3204262344289356E-2</v>
      </c>
      <c r="F15" s="43">
        <v>5</v>
      </c>
      <c r="G15" s="43">
        <v>11</v>
      </c>
      <c r="H15" s="37">
        <v>16</v>
      </c>
      <c r="I15" s="46">
        <v>0.1111111111111111</v>
      </c>
      <c r="J15" s="39">
        <v>388</v>
      </c>
      <c r="K15" s="39">
        <v>337</v>
      </c>
      <c r="L15" s="39">
        <v>725</v>
      </c>
      <c r="M15" s="45">
        <v>5.382331106161841E-2</v>
      </c>
    </row>
    <row r="16" spans="1:13" s="29" customFormat="1" ht="30" customHeight="1" x14ac:dyDescent="0.15">
      <c r="A16" s="34" t="s">
        <v>16</v>
      </c>
      <c r="B16" s="41">
        <v>525</v>
      </c>
      <c r="C16" s="41">
        <v>450</v>
      </c>
      <c r="D16" s="35">
        <v>975</v>
      </c>
      <c r="E16" s="42">
        <v>7.3165240882485369E-2</v>
      </c>
      <c r="F16" s="43">
        <v>2</v>
      </c>
      <c r="G16" s="43">
        <v>6</v>
      </c>
      <c r="H16" s="37">
        <v>8</v>
      </c>
      <c r="I16" s="46">
        <v>5.5555555555555552E-2</v>
      </c>
      <c r="J16" s="39">
        <v>527</v>
      </c>
      <c r="K16" s="39">
        <v>456</v>
      </c>
      <c r="L16" s="39">
        <v>983</v>
      </c>
      <c r="M16" s="45">
        <v>7.2976985894580543E-2</v>
      </c>
    </row>
    <row r="17" spans="1:13" s="29" customFormat="1" ht="30" customHeight="1" x14ac:dyDescent="0.15">
      <c r="A17" s="34" t="s">
        <v>17</v>
      </c>
      <c r="B17" s="41">
        <v>416</v>
      </c>
      <c r="C17" s="41">
        <v>379</v>
      </c>
      <c r="D17" s="35">
        <v>795</v>
      </c>
      <c r="E17" s="42">
        <v>5.9657811796488068E-2</v>
      </c>
      <c r="F17" s="43">
        <v>0</v>
      </c>
      <c r="G17" s="43">
        <v>5</v>
      </c>
      <c r="H17" s="37">
        <v>5</v>
      </c>
      <c r="I17" s="46">
        <v>3.4722222222222224E-2</v>
      </c>
      <c r="J17" s="39">
        <v>416</v>
      </c>
      <c r="K17" s="39">
        <v>384</v>
      </c>
      <c r="L17" s="39">
        <v>800</v>
      </c>
      <c r="M17" s="45">
        <v>5.9391239792130658E-2</v>
      </c>
    </row>
    <row r="18" spans="1:13" s="29" customFormat="1" ht="30" customHeight="1" x14ac:dyDescent="0.15">
      <c r="A18" s="34" t="s">
        <v>18</v>
      </c>
      <c r="B18" s="41">
        <v>341</v>
      </c>
      <c r="C18" s="41">
        <v>328</v>
      </c>
      <c r="D18" s="35">
        <v>669</v>
      </c>
      <c r="E18" s="42">
        <v>5.0202611436289957E-2</v>
      </c>
      <c r="F18" s="43">
        <v>1</v>
      </c>
      <c r="G18" s="43">
        <v>11</v>
      </c>
      <c r="H18" s="37">
        <v>12</v>
      </c>
      <c r="I18" s="46">
        <v>8.3333333333333329E-2</v>
      </c>
      <c r="J18" s="39">
        <v>342</v>
      </c>
      <c r="K18" s="39">
        <v>339</v>
      </c>
      <c r="L18" s="39">
        <v>681</v>
      </c>
      <c r="M18" s="45">
        <v>5.0556792873051225E-2</v>
      </c>
    </row>
    <row r="19" spans="1:13" s="29" customFormat="1" ht="30" customHeight="1" x14ac:dyDescent="0.15">
      <c r="A19" s="34" t="s">
        <v>19</v>
      </c>
      <c r="B19" s="41">
        <v>431</v>
      </c>
      <c r="C19" s="41">
        <v>536</v>
      </c>
      <c r="D19" s="35">
        <v>967</v>
      </c>
      <c r="E19" s="42">
        <v>7.2564910700885485E-2</v>
      </c>
      <c r="F19" s="43">
        <v>1</v>
      </c>
      <c r="G19" s="43">
        <v>7</v>
      </c>
      <c r="H19" s="37">
        <v>8</v>
      </c>
      <c r="I19" s="46">
        <v>5.5555555555555552E-2</v>
      </c>
      <c r="J19" s="39">
        <v>432</v>
      </c>
      <c r="K19" s="39">
        <v>543</v>
      </c>
      <c r="L19" s="39">
        <v>975</v>
      </c>
      <c r="M19" s="45">
        <v>7.2383073496659248E-2</v>
      </c>
    </row>
    <row r="20" spans="1:13" s="29" customFormat="1" ht="30" customHeight="1" x14ac:dyDescent="0.15">
      <c r="A20" s="34" t="s">
        <v>20</v>
      </c>
      <c r="B20" s="41">
        <v>641</v>
      </c>
      <c r="C20" s="41">
        <v>734</v>
      </c>
      <c r="D20" s="35">
        <v>1375</v>
      </c>
      <c r="E20" s="42">
        <v>0.10318174996247936</v>
      </c>
      <c r="F20" s="43">
        <v>2</v>
      </c>
      <c r="G20" s="43">
        <v>3</v>
      </c>
      <c r="H20" s="37">
        <v>5</v>
      </c>
      <c r="I20" s="46">
        <v>3.4722222222222224E-2</v>
      </c>
      <c r="J20" s="39">
        <v>643</v>
      </c>
      <c r="K20" s="39">
        <v>737</v>
      </c>
      <c r="L20" s="39">
        <v>1380</v>
      </c>
      <c r="M20" s="45">
        <v>0.10244988864142539</v>
      </c>
    </row>
    <row r="21" spans="1:13" s="29" customFormat="1" ht="30" customHeight="1" x14ac:dyDescent="0.15">
      <c r="A21" s="34" t="s">
        <v>21</v>
      </c>
      <c r="B21" s="41">
        <v>846</v>
      </c>
      <c r="C21" s="41">
        <v>943</v>
      </c>
      <c r="D21" s="35">
        <v>1789</v>
      </c>
      <c r="E21" s="42">
        <v>0.13424883686027314</v>
      </c>
      <c r="F21" s="43">
        <v>4</v>
      </c>
      <c r="G21" s="43">
        <v>3</v>
      </c>
      <c r="H21" s="37">
        <v>7</v>
      </c>
      <c r="I21" s="46">
        <v>4.8611111111111112E-2</v>
      </c>
      <c r="J21" s="39">
        <v>850</v>
      </c>
      <c r="K21" s="39">
        <v>946</v>
      </c>
      <c r="L21" s="39">
        <v>1796</v>
      </c>
      <c r="M21" s="45">
        <v>0.13333333333333333</v>
      </c>
    </row>
    <row r="22" spans="1:13" s="29" customFormat="1" ht="30" customHeight="1" x14ac:dyDescent="0.15">
      <c r="A22" s="34" t="s">
        <v>22</v>
      </c>
      <c r="B22" s="41">
        <v>696</v>
      </c>
      <c r="C22" s="41">
        <v>650</v>
      </c>
      <c r="D22" s="35">
        <v>1346</v>
      </c>
      <c r="E22" s="42">
        <v>0.1010055530541798</v>
      </c>
      <c r="F22" s="43">
        <v>0</v>
      </c>
      <c r="G22" s="43">
        <v>1</v>
      </c>
      <c r="H22" s="37">
        <v>1</v>
      </c>
      <c r="I22" s="46">
        <v>6.9444444444444441E-3</v>
      </c>
      <c r="J22" s="39">
        <v>696</v>
      </c>
      <c r="K22" s="39">
        <v>651</v>
      </c>
      <c r="L22" s="39">
        <v>1347</v>
      </c>
      <c r="M22" s="45">
        <v>0.1</v>
      </c>
    </row>
    <row r="23" spans="1:13" s="29" customFormat="1" ht="30" customHeight="1" x14ac:dyDescent="0.15">
      <c r="A23" s="34" t="s">
        <v>23</v>
      </c>
      <c r="B23" s="41">
        <v>387</v>
      </c>
      <c r="C23" s="41">
        <v>374</v>
      </c>
      <c r="D23" s="35">
        <v>761</v>
      </c>
      <c r="E23" s="42">
        <v>5.7106408524688582E-2</v>
      </c>
      <c r="F23" s="43">
        <v>1</v>
      </c>
      <c r="G23" s="43">
        <v>0</v>
      </c>
      <c r="H23" s="37">
        <v>1</v>
      </c>
      <c r="I23" s="46">
        <v>6.9444444444444441E-3</v>
      </c>
      <c r="J23" s="39">
        <v>388</v>
      </c>
      <c r="K23" s="39">
        <v>374</v>
      </c>
      <c r="L23" s="39">
        <v>762</v>
      </c>
      <c r="M23" s="45">
        <v>5.6570155902004454E-2</v>
      </c>
    </row>
    <row r="24" spans="1:13" s="29" customFormat="1" ht="30" customHeight="1" x14ac:dyDescent="0.15">
      <c r="A24" s="34" t="s">
        <v>24</v>
      </c>
      <c r="B24" s="41">
        <v>167</v>
      </c>
      <c r="C24" s="41">
        <v>230</v>
      </c>
      <c r="D24" s="35">
        <v>397</v>
      </c>
      <c r="E24" s="42">
        <v>2.9791385261894041E-2</v>
      </c>
      <c r="F24" s="43">
        <v>0</v>
      </c>
      <c r="G24" s="43">
        <v>0</v>
      </c>
      <c r="H24" s="37">
        <v>0</v>
      </c>
      <c r="I24" s="46">
        <v>0</v>
      </c>
      <c r="J24" s="39">
        <v>167</v>
      </c>
      <c r="K24" s="39">
        <v>230</v>
      </c>
      <c r="L24" s="39">
        <v>397</v>
      </c>
      <c r="M24" s="45">
        <v>2.9472902746844842E-2</v>
      </c>
    </row>
    <row r="25" spans="1:13" s="29" customFormat="1" ht="30" customHeight="1" x14ac:dyDescent="0.15">
      <c r="A25" s="34" t="s">
        <v>25</v>
      </c>
      <c r="B25" s="41">
        <v>65</v>
      </c>
      <c r="C25" s="41">
        <v>161</v>
      </c>
      <c r="D25" s="35">
        <v>226</v>
      </c>
      <c r="E25" s="42">
        <v>1.6959327630196606E-2</v>
      </c>
      <c r="F25" s="43">
        <v>0</v>
      </c>
      <c r="G25" s="43">
        <v>0</v>
      </c>
      <c r="H25" s="37">
        <v>0</v>
      </c>
      <c r="I25" s="46">
        <v>0</v>
      </c>
      <c r="J25" s="39">
        <v>65</v>
      </c>
      <c r="K25" s="39">
        <v>161</v>
      </c>
      <c r="L25" s="39">
        <v>226</v>
      </c>
      <c r="M25" s="45">
        <v>1.677802524127691E-2</v>
      </c>
    </row>
    <row r="26" spans="1:13" s="29" customFormat="1" ht="30" customHeight="1" x14ac:dyDescent="0.15">
      <c r="A26" s="34" t="s">
        <v>26</v>
      </c>
      <c r="B26" s="41">
        <v>10</v>
      </c>
      <c r="C26" s="41">
        <v>62</v>
      </c>
      <c r="D26" s="35">
        <v>72</v>
      </c>
      <c r="E26" s="42">
        <v>5.4029716343989191E-3</v>
      </c>
      <c r="F26" s="43">
        <v>0</v>
      </c>
      <c r="G26" s="43">
        <v>0</v>
      </c>
      <c r="H26" s="37">
        <v>0</v>
      </c>
      <c r="I26" s="46">
        <v>0</v>
      </c>
      <c r="J26" s="39">
        <v>10</v>
      </c>
      <c r="K26" s="39">
        <v>62</v>
      </c>
      <c r="L26" s="39">
        <v>72</v>
      </c>
      <c r="M26" s="45">
        <v>5.3452115812917594E-3</v>
      </c>
    </row>
    <row r="27" spans="1:13" s="29" customFormat="1" ht="30" customHeight="1" thickBot="1" x14ac:dyDescent="0.2">
      <c r="A27" s="47" t="s">
        <v>27</v>
      </c>
      <c r="B27" s="48">
        <v>0</v>
      </c>
      <c r="C27" s="48">
        <v>10</v>
      </c>
      <c r="D27" s="49">
        <v>10</v>
      </c>
      <c r="E27" s="50">
        <v>7.5041272699984997E-4</v>
      </c>
      <c r="F27" s="51">
        <v>0</v>
      </c>
      <c r="G27" s="51">
        <v>0</v>
      </c>
      <c r="H27" s="52">
        <v>0</v>
      </c>
      <c r="I27" s="53">
        <v>0</v>
      </c>
      <c r="J27" s="54">
        <v>0</v>
      </c>
      <c r="K27" s="54">
        <v>10</v>
      </c>
      <c r="L27" s="54">
        <v>10</v>
      </c>
      <c r="M27" s="55">
        <v>7.4239049740163323E-4</v>
      </c>
    </row>
    <row r="28" spans="1:13" ht="27.75" customHeight="1" thickTop="1" x14ac:dyDescent="0.15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</sheetData>
  <mergeCells count="7">
    <mergeCell ref="A28:M28"/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31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6637</v>
      </c>
      <c r="C6" s="8">
        <f t="shared" ref="C6:M6" si="0">SUM(C7:C27)</f>
        <v>6870</v>
      </c>
      <c r="D6" s="8">
        <f t="shared" si="0"/>
        <v>13507</v>
      </c>
      <c r="E6" s="9">
        <f t="shared" si="0"/>
        <v>1</v>
      </c>
      <c r="F6" s="10">
        <f t="shared" si="0"/>
        <v>46</v>
      </c>
      <c r="G6" s="10">
        <f t="shared" si="0"/>
        <v>78</v>
      </c>
      <c r="H6" s="10">
        <f t="shared" si="0"/>
        <v>124</v>
      </c>
      <c r="I6" s="11">
        <f t="shared" si="0"/>
        <v>0.99999999999999978</v>
      </c>
      <c r="J6" s="12">
        <f t="shared" si="0"/>
        <v>6683</v>
      </c>
      <c r="K6" s="12">
        <f t="shared" si="0"/>
        <v>6948</v>
      </c>
      <c r="L6" s="12">
        <f t="shared" si="0"/>
        <v>13631</v>
      </c>
      <c r="M6" s="13">
        <f t="shared" si="0"/>
        <v>0.99999999999999978</v>
      </c>
    </row>
    <row r="7" spans="1:13" ht="30" customHeight="1" x14ac:dyDescent="0.15">
      <c r="A7" s="7" t="s">
        <v>7</v>
      </c>
      <c r="B7" s="14">
        <v>108</v>
      </c>
      <c r="C7" s="14">
        <v>153</v>
      </c>
      <c r="D7" s="8">
        <f>SUM(B7:C7)</f>
        <v>261</v>
      </c>
      <c r="E7" s="15">
        <f>D7/D$6</f>
        <v>1.9323313837269564E-2</v>
      </c>
      <c r="F7" s="16">
        <v>1</v>
      </c>
      <c r="G7" s="16">
        <v>3</v>
      </c>
      <c r="H7" s="10">
        <f t="shared" ref="H7:H27" si="1">SUM(F7:G7)</f>
        <v>4</v>
      </c>
      <c r="I7" s="15">
        <f>H7/H$6</f>
        <v>3.2258064516129031E-2</v>
      </c>
      <c r="J7" s="12">
        <f>SUM(B7,F7)</f>
        <v>109</v>
      </c>
      <c r="K7" s="12">
        <f>SUM(C7,G7)</f>
        <v>156</v>
      </c>
      <c r="L7" s="12">
        <f>SUM(J7:K7)</f>
        <v>265</v>
      </c>
      <c r="M7" s="18">
        <f>L7/L$6</f>
        <v>1.9440980118846745E-2</v>
      </c>
    </row>
    <row r="8" spans="1:13" ht="30" customHeight="1" x14ac:dyDescent="0.15">
      <c r="A8" s="7" t="s">
        <v>8</v>
      </c>
      <c r="B8" s="14">
        <v>161</v>
      </c>
      <c r="C8" s="14">
        <v>163</v>
      </c>
      <c r="D8" s="8">
        <f t="shared" ref="D8:D27" si="2">SUM(B8:C8)</f>
        <v>324</v>
      </c>
      <c r="E8" s="15">
        <f t="shared" ref="E8:E27" si="3">D8/D$6</f>
        <v>2.3987562004886356E-2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3.2258064516129031E-2</v>
      </c>
      <c r="J8" s="12">
        <f t="shared" ref="J8:K27" si="5">SUM(B8,F8)</f>
        <v>163</v>
      </c>
      <c r="K8" s="12">
        <f t="shared" si="5"/>
        <v>165</v>
      </c>
      <c r="L8" s="12">
        <f t="shared" ref="L8:L27" si="6">SUM(J8:K8)</f>
        <v>328</v>
      </c>
      <c r="M8" s="18">
        <f t="shared" ref="M8:M27" si="7">L8/L$6</f>
        <v>2.4062798033893332E-2</v>
      </c>
    </row>
    <row r="9" spans="1:13" ht="30" customHeight="1" x14ac:dyDescent="0.15">
      <c r="A9" s="7" t="s">
        <v>9</v>
      </c>
      <c r="B9" s="14">
        <v>195</v>
      </c>
      <c r="C9" s="14">
        <v>194</v>
      </c>
      <c r="D9" s="8">
        <f t="shared" si="2"/>
        <v>389</v>
      </c>
      <c r="E9" s="15">
        <f t="shared" si="3"/>
        <v>2.879988154290368E-2</v>
      </c>
      <c r="F9" s="16">
        <v>0</v>
      </c>
      <c r="G9" s="16">
        <v>1</v>
      </c>
      <c r="H9" s="10">
        <f t="shared" si="1"/>
        <v>1</v>
      </c>
      <c r="I9" s="17">
        <f t="shared" si="4"/>
        <v>8.0645161290322578E-3</v>
      </c>
      <c r="J9" s="12">
        <f t="shared" si="5"/>
        <v>195</v>
      </c>
      <c r="K9" s="12">
        <f t="shared" si="5"/>
        <v>195</v>
      </c>
      <c r="L9" s="12">
        <f t="shared" si="6"/>
        <v>390</v>
      </c>
      <c r="M9" s="18">
        <f t="shared" si="7"/>
        <v>2.8611253759812192E-2</v>
      </c>
    </row>
    <row r="10" spans="1:13" ht="30" customHeight="1" x14ac:dyDescent="0.15">
      <c r="A10" s="7" t="s">
        <v>10</v>
      </c>
      <c r="B10" s="14">
        <v>285</v>
      </c>
      <c r="C10" s="14">
        <v>248</v>
      </c>
      <c r="D10" s="8">
        <f t="shared" si="2"/>
        <v>533</v>
      </c>
      <c r="E10" s="15">
        <f t="shared" si="3"/>
        <v>3.9461020211742061E-2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285</v>
      </c>
      <c r="K10" s="12">
        <f t="shared" si="5"/>
        <v>248</v>
      </c>
      <c r="L10" s="12">
        <f t="shared" si="6"/>
        <v>533</v>
      </c>
      <c r="M10" s="18">
        <f t="shared" si="7"/>
        <v>3.9102046805076666E-2</v>
      </c>
    </row>
    <row r="11" spans="1:13" ht="30" customHeight="1" x14ac:dyDescent="0.15">
      <c r="A11" s="7" t="s">
        <v>11</v>
      </c>
      <c r="B11" s="14">
        <v>222</v>
      </c>
      <c r="C11" s="14">
        <v>227</v>
      </c>
      <c r="D11" s="8">
        <f t="shared" si="2"/>
        <v>449</v>
      </c>
      <c r="E11" s="15">
        <f t="shared" si="3"/>
        <v>3.324202265491967E-2</v>
      </c>
      <c r="F11" s="16">
        <v>7</v>
      </c>
      <c r="G11" s="16">
        <v>3</v>
      </c>
      <c r="H11" s="10">
        <f t="shared" si="1"/>
        <v>10</v>
      </c>
      <c r="I11" s="17">
        <f t="shared" si="4"/>
        <v>8.0645161290322578E-2</v>
      </c>
      <c r="J11" s="12">
        <f t="shared" si="5"/>
        <v>229</v>
      </c>
      <c r="K11" s="12">
        <f t="shared" si="5"/>
        <v>230</v>
      </c>
      <c r="L11" s="12">
        <f t="shared" si="6"/>
        <v>459</v>
      </c>
      <c r="M11" s="18">
        <f t="shared" si="7"/>
        <v>3.3673244809625122E-2</v>
      </c>
    </row>
    <row r="12" spans="1:13" ht="30" customHeight="1" x14ac:dyDescent="0.15">
      <c r="A12" s="7" t="s">
        <v>12</v>
      </c>
      <c r="B12" s="14">
        <v>192</v>
      </c>
      <c r="C12" s="14">
        <v>193</v>
      </c>
      <c r="D12" s="8">
        <f t="shared" si="2"/>
        <v>385</v>
      </c>
      <c r="E12" s="15">
        <f t="shared" si="3"/>
        <v>2.8503738802102614E-2</v>
      </c>
      <c r="F12" s="16">
        <v>13</v>
      </c>
      <c r="G12" s="16">
        <v>9</v>
      </c>
      <c r="H12" s="10">
        <f t="shared" si="1"/>
        <v>22</v>
      </c>
      <c r="I12" s="17">
        <f t="shared" si="4"/>
        <v>0.17741935483870969</v>
      </c>
      <c r="J12" s="12">
        <f t="shared" si="5"/>
        <v>205</v>
      </c>
      <c r="K12" s="12">
        <f t="shared" si="5"/>
        <v>202</v>
      </c>
      <c r="L12" s="12">
        <f t="shared" si="6"/>
        <v>407</v>
      </c>
      <c r="M12" s="18">
        <f t="shared" si="7"/>
        <v>2.9858410974983495E-2</v>
      </c>
    </row>
    <row r="13" spans="1:13" ht="30" customHeight="1" x14ac:dyDescent="0.15">
      <c r="A13" s="7" t="s">
        <v>13</v>
      </c>
      <c r="B13" s="14">
        <v>260</v>
      </c>
      <c r="C13" s="14">
        <v>215</v>
      </c>
      <c r="D13" s="8">
        <f t="shared" si="2"/>
        <v>475</v>
      </c>
      <c r="E13" s="15">
        <f t="shared" si="3"/>
        <v>3.51669504701266E-2</v>
      </c>
      <c r="F13" s="16">
        <v>9</v>
      </c>
      <c r="G13" s="16">
        <v>11</v>
      </c>
      <c r="H13" s="10">
        <f t="shared" si="1"/>
        <v>20</v>
      </c>
      <c r="I13" s="17">
        <f t="shared" si="4"/>
        <v>0.16129032258064516</v>
      </c>
      <c r="J13" s="12">
        <f t="shared" si="5"/>
        <v>269</v>
      </c>
      <c r="K13" s="12">
        <f t="shared" si="5"/>
        <v>226</v>
      </c>
      <c r="L13" s="12">
        <f t="shared" si="6"/>
        <v>495</v>
      </c>
      <c r="M13" s="18">
        <f t="shared" si="7"/>
        <v>3.631428361822317E-2</v>
      </c>
    </row>
    <row r="14" spans="1:13" ht="30" customHeight="1" x14ac:dyDescent="0.15">
      <c r="A14" s="7" t="s">
        <v>14</v>
      </c>
      <c r="B14" s="14">
        <v>302</v>
      </c>
      <c r="C14" s="14">
        <v>258</v>
      </c>
      <c r="D14" s="8">
        <f t="shared" si="2"/>
        <v>560</v>
      </c>
      <c r="E14" s="15">
        <f t="shared" si="3"/>
        <v>4.1459983712149255E-2</v>
      </c>
      <c r="F14" s="16">
        <v>0</v>
      </c>
      <c r="G14" s="16">
        <v>5</v>
      </c>
      <c r="H14" s="10">
        <f t="shared" si="1"/>
        <v>5</v>
      </c>
      <c r="I14" s="17">
        <f t="shared" si="4"/>
        <v>4.0322580645161289E-2</v>
      </c>
      <c r="J14" s="12">
        <f t="shared" si="5"/>
        <v>302</v>
      </c>
      <c r="K14" s="12">
        <f t="shared" si="5"/>
        <v>263</v>
      </c>
      <c r="L14" s="12">
        <f t="shared" si="6"/>
        <v>565</v>
      </c>
      <c r="M14" s="18">
        <f t="shared" si="7"/>
        <v>4.1449636857163817E-2</v>
      </c>
    </row>
    <row r="15" spans="1:13" ht="30" customHeight="1" x14ac:dyDescent="0.15">
      <c r="A15" s="7" t="s">
        <v>15</v>
      </c>
      <c r="B15" s="14">
        <v>402</v>
      </c>
      <c r="C15" s="14">
        <v>353</v>
      </c>
      <c r="D15" s="8">
        <f t="shared" si="2"/>
        <v>755</v>
      </c>
      <c r="E15" s="15">
        <f t="shared" si="3"/>
        <v>5.5896942326201231E-2</v>
      </c>
      <c r="F15" s="16">
        <v>4</v>
      </c>
      <c r="G15" s="16">
        <v>9</v>
      </c>
      <c r="H15" s="10">
        <f t="shared" si="1"/>
        <v>13</v>
      </c>
      <c r="I15" s="17">
        <f t="shared" si="4"/>
        <v>0.10483870967741936</v>
      </c>
      <c r="J15" s="12">
        <f t="shared" si="5"/>
        <v>406</v>
      </c>
      <c r="K15" s="12">
        <f t="shared" si="5"/>
        <v>362</v>
      </c>
      <c r="L15" s="12">
        <f t="shared" si="6"/>
        <v>768</v>
      </c>
      <c r="M15" s="18">
        <f t="shared" si="7"/>
        <v>5.6342161250091706E-2</v>
      </c>
    </row>
    <row r="16" spans="1:13" ht="30" customHeight="1" x14ac:dyDescent="0.15">
      <c r="A16" s="7" t="s">
        <v>16</v>
      </c>
      <c r="B16" s="14">
        <v>517</v>
      </c>
      <c r="C16" s="14">
        <v>455</v>
      </c>
      <c r="D16" s="8">
        <f t="shared" si="2"/>
        <v>972</v>
      </c>
      <c r="E16" s="15">
        <f t="shared" si="3"/>
        <v>7.1962686014659064E-2</v>
      </c>
      <c r="F16" s="16">
        <v>2</v>
      </c>
      <c r="G16" s="16">
        <v>5</v>
      </c>
      <c r="H16" s="10">
        <f t="shared" si="1"/>
        <v>7</v>
      </c>
      <c r="I16" s="17">
        <f t="shared" si="4"/>
        <v>5.6451612903225805E-2</v>
      </c>
      <c r="J16" s="12">
        <f t="shared" si="5"/>
        <v>519</v>
      </c>
      <c r="K16" s="12">
        <f t="shared" si="5"/>
        <v>460</v>
      </c>
      <c r="L16" s="12">
        <f t="shared" si="6"/>
        <v>979</v>
      </c>
      <c r="M16" s="18">
        <f t="shared" si="7"/>
        <v>7.1821583156041383E-2</v>
      </c>
    </row>
    <row r="17" spans="1:13" ht="30" customHeight="1" x14ac:dyDescent="0.15">
      <c r="A17" s="7" t="s">
        <v>17</v>
      </c>
      <c r="B17" s="14">
        <v>408</v>
      </c>
      <c r="C17" s="14">
        <v>362</v>
      </c>
      <c r="D17" s="8">
        <f t="shared" si="2"/>
        <v>770</v>
      </c>
      <c r="E17" s="15">
        <f t="shared" si="3"/>
        <v>5.7007477604205228E-2</v>
      </c>
      <c r="F17" s="16">
        <v>0</v>
      </c>
      <c r="G17" s="16">
        <v>8</v>
      </c>
      <c r="H17" s="10">
        <f t="shared" si="1"/>
        <v>8</v>
      </c>
      <c r="I17" s="17">
        <f t="shared" si="4"/>
        <v>6.4516129032258063E-2</v>
      </c>
      <c r="J17" s="12">
        <f t="shared" si="5"/>
        <v>408</v>
      </c>
      <c r="K17" s="12">
        <f t="shared" si="5"/>
        <v>370</v>
      </c>
      <c r="L17" s="12">
        <f t="shared" si="6"/>
        <v>778</v>
      </c>
      <c r="M17" s="18">
        <f t="shared" si="7"/>
        <v>5.7075783141368935E-2</v>
      </c>
    </row>
    <row r="18" spans="1:13" ht="30" customHeight="1" x14ac:dyDescent="0.15">
      <c r="A18" s="7" t="s">
        <v>18</v>
      </c>
      <c r="B18" s="14">
        <v>333</v>
      </c>
      <c r="C18" s="14">
        <v>362</v>
      </c>
      <c r="D18" s="8">
        <f t="shared" si="2"/>
        <v>695</v>
      </c>
      <c r="E18" s="15">
        <f t="shared" si="3"/>
        <v>5.145480121418524E-2</v>
      </c>
      <c r="F18" s="16">
        <v>0</v>
      </c>
      <c r="G18" s="16">
        <v>8</v>
      </c>
      <c r="H18" s="10">
        <f t="shared" si="1"/>
        <v>8</v>
      </c>
      <c r="I18" s="17">
        <f t="shared" si="4"/>
        <v>6.4516129032258063E-2</v>
      </c>
      <c r="J18" s="12">
        <f t="shared" si="5"/>
        <v>333</v>
      </c>
      <c r="K18" s="12">
        <f t="shared" si="5"/>
        <v>370</v>
      </c>
      <c r="L18" s="12">
        <f t="shared" si="6"/>
        <v>703</v>
      </c>
      <c r="M18" s="18">
        <f t="shared" si="7"/>
        <v>5.157361895678967E-2</v>
      </c>
    </row>
    <row r="19" spans="1:13" ht="30" customHeight="1" x14ac:dyDescent="0.15">
      <c r="A19" s="7" t="s">
        <v>19</v>
      </c>
      <c r="B19" s="14">
        <v>449</v>
      </c>
      <c r="C19" s="14">
        <v>553</v>
      </c>
      <c r="D19" s="8">
        <f t="shared" si="2"/>
        <v>1002</v>
      </c>
      <c r="E19" s="15">
        <f t="shared" si="3"/>
        <v>7.4183756570667059E-2</v>
      </c>
      <c r="F19" s="16">
        <v>1</v>
      </c>
      <c r="G19" s="16">
        <v>7</v>
      </c>
      <c r="H19" s="10">
        <f t="shared" si="1"/>
        <v>8</v>
      </c>
      <c r="I19" s="17">
        <f t="shared" si="4"/>
        <v>6.4516129032258063E-2</v>
      </c>
      <c r="J19" s="12">
        <f t="shared" si="5"/>
        <v>450</v>
      </c>
      <c r="K19" s="12">
        <f t="shared" si="5"/>
        <v>560</v>
      </c>
      <c r="L19" s="12">
        <f t="shared" si="6"/>
        <v>1010</v>
      </c>
      <c r="M19" s="18">
        <f t="shared" si="7"/>
        <v>7.4095811019000812E-2</v>
      </c>
    </row>
    <row r="20" spans="1:13" ht="30" customHeight="1" x14ac:dyDescent="0.15">
      <c r="A20" s="7" t="s">
        <v>20</v>
      </c>
      <c r="B20" s="14">
        <v>690</v>
      </c>
      <c r="C20" s="14">
        <v>766</v>
      </c>
      <c r="D20" s="8">
        <f t="shared" si="2"/>
        <v>1456</v>
      </c>
      <c r="E20" s="15">
        <f t="shared" si="3"/>
        <v>0.10779595765158806</v>
      </c>
      <c r="F20" s="16">
        <v>2</v>
      </c>
      <c r="G20" s="16">
        <v>5</v>
      </c>
      <c r="H20" s="10">
        <f t="shared" si="1"/>
        <v>7</v>
      </c>
      <c r="I20" s="17">
        <f t="shared" si="4"/>
        <v>5.6451612903225805E-2</v>
      </c>
      <c r="J20" s="12">
        <f t="shared" si="5"/>
        <v>692</v>
      </c>
      <c r="K20" s="12">
        <f t="shared" si="5"/>
        <v>771</v>
      </c>
      <c r="L20" s="12">
        <f t="shared" si="6"/>
        <v>1463</v>
      </c>
      <c r="M20" s="18">
        <f t="shared" si="7"/>
        <v>0.10732888269385958</v>
      </c>
    </row>
    <row r="21" spans="1:13" ht="30" customHeight="1" x14ac:dyDescent="0.15">
      <c r="A21" s="7" t="s">
        <v>21</v>
      </c>
      <c r="B21" s="14">
        <v>836</v>
      </c>
      <c r="C21" s="14">
        <v>925</v>
      </c>
      <c r="D21" s="8">
        <f t="shared" si="2"/>
        <v>1761</v>
      </c>
      <c r="E21" s="15">
        <f t="shared" si="3"/>
        <v>0.13037684163766936</v>
      </c>
      <c r="F21" s="16">
        <v>4</v>
      </c>
      <c r="G21" s="16">
        <v>1</v>
      </c>
      <c r="H21" s="10">
        <f t="shared" si="1"/>
        <v>5</v>
      </c>
      <c r="I21" s="17">
        <f t="shared" si="4"/>
        <v>4.0322580645161289E-2</v>
      </c>
      <c r="J21" s="12">
        <f t="shared" si="5"/>
        <v>840</v>
      </c>
      <c r="K21" s="12">
        <f t="shared" si="5"/>
        <v>926</v>
      </c>
      <c r="L21" s="12">
        <f t="shared" si="6"/>
        <v>1766</v>
      </c>
      <c r="M21" s="18">
        <f t="shared" si="7"/>
        <v>0.12955762599955983</v>
      </c>
    </row>
    <row r="22" spans="1:13" ht="30" customHeight="1" x14ac:dyDescent="0.15">
      <c r="A22" s="7" t="s">
        <v>22</v>
      </c>
      <c r="B22" s="14">
        <v>683</v>
      </c>
      <c r="C22" s="14">
        <v>624</v>
      </c>
      <c r="D22" s="8">
        <f t="shared" si="2"/>
        <v>1307</v>
      </c>
      <c r="E22" s="15">
        <f t="shared" si="3"/>
        <v>9.6764640556748355E-2</v>
      </c>
      <c r="F22" s="16">
        <v>0</v>
      </c>
      <c r="G22" s="16">
        <v>1</v>
      </c>
      <c r="H22" s="10">
        <f t="shared" si="1"/>
        <v>1</v>
      </c>
      <c r="I22" s="17">
        <f t="shared" si="4"/>
        <v>8.0645161290322578E-3</v>
      </c>
      <c r="J22" s="12">
        <f t="shared" si="5"/>
        <v>683</v>
      </c>
      <c r="K22" s="12">
        <f t="shared" si="5"/>
        <v>625</v>
      </c>
      <c r="L22" s="12">
        <f t="shared" si="6"/>
        <v>1308</v>
      </c>
      <c r="M22" s="18">
        <f t="shared" si="7"/>
        <v>9.5957743379062432E-2</v>
      </c>
    </row>
    <row r="23" spans="1:13" ht="30" customHeight="1" x14ac:dyDescent="0.15">
      <c r="A23" s="7" t="s">
        <v>23</v>
      </c>
      <c r="B23" s="14">
        <v>360</v>
      </c>
      <c r="C23" s="14">
        <v>356</v>
      </c>
      <c r="D23" s="8">
        <f t="shared" si="2"/>
        <v>716</v>
      </c>
      <c r="E23" s="15">
        <f t="shared" si="3"/>
        <v>5.3009550603390833E-2</v>
      </c>
      <c r="F23" s="16">
        <v>1</v>
      </c>
      <c r="G23" s="16">
        <v>0</v>
      </c>
      <c r="H23" s="10">
        <f t="shared" si="1"/>
        <v>1</v>
      </c>
      <c r="I23" s="17">
        <f t="shared" si="4"/>
        <v>8.0645161290322578E-3</v>
      </c>
      <c r="J23" s="12">
        <f t="shared" si="5"/>
        <v>361</v>
      </c>
      <c r="K23" s="12">
        <f t="shared" si="5"/>
        <v>356</v>
      </c>
      <c r="L23" s="12">
        <f t="shared" si="6"/>
        <v>717</v>
      </c>
      <c r="M23" s="18">
        <f t="shared" si="7"/>
        <v>5.2600689604577804E-2</v>
      </c>
    </row>
    <row r="24" spans="1:13" ht="30" customHeight="1" x14ac:dyDescent="0.15">
      <c r="A24" s="7" t="s">
        <v>24</v>
      </c>
      <c r="B24" s="14">
        <v>168</v>
      </c>
      <c r="C24" s="14">
        <v>213</v>
      </c>
      <c r="D24" s="8">
        <f t="shared" si="2"/>
        <v>381</v>
      </c>
      <c r="E24" s="15">
        <f t="shared" si="3"/>
        <v>2.8207596061301549E-2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168</v>
      </c>
      <c r="K24" s="12">
        <f t="shared" si="5"/>
        <v>213</v>
      </c>
      <c r="L24" s="12">
        <f t="shared" si="6"/>
        <v>381</v>
      </c>
      <c r="M24" s="18">
        <f t="shared" si="7"/>
        <v>2.795099405766268E-2</v>
      </c>
    </row>
    <row r="25" spans="1:13" ht="30" customHeight="1" x14ac:dyDescent="0.15">
      <c r="A25" s="7" t="s">
        <v>25</v>
      </c>
      <c r="B25" s="14">
        <v>57</v>
      </c>
      <c r="C25" s="14">
        <v>173</v>
      </c>
      <c r="D25" s="8">
        <f t="shared" si="2"/>
        <v>230</v>
      </c>
      <c r="E25" s="15">
        <f t="shared" si="3"/>
        <v>1.7028207596061301E-2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57</v>
      </c>
      <c r="K25" s="12">
        <f t="shared" si="5"/>
        <v>173</v>
      </c>
      <c r="L25" s="12">
        <f t="shared" si="6"/>
        <v>230</v>
      </c>
      <c r="M25" s="18">
        <f t="shared" si="7"/>
        <v>1.6873303499376421E-2</v>
      </c>
    </row>
    <row r="26" spans="1:13" ht="30" customHeight="1" x14ac:dyDescent="0.15">
      <c r="A26" s="7" t="s">
        <v>26</v>
      </c>
      <c r="B26" s="14">
        <v>9</v>
      </c>
      <c r="C26" s="14">
        <v>67</v>
      </c>
      <c r="D26" s="8">
        <f t="shared" si="2"/>
        <v>76</v>
      </c>
      <c r="E26" s="15">
        <f t="shared" si="3"/>
        <v>5.6267120752202561E-3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9</v>
      </c>
      <c r="K26" s="12">
        <f t="shared" si="5"/>
        <v>67</v>
      </c>
      <c r="L26" s="12">
        <f t="shared" si="6"/>
        <v>76</v>
      </c>
      <c r="M26" s="18">
        <f t="shared" si="7"/>
        <v>5.5755263737069915E-3</v>
      </c>
    </row>
    <row r="27" spans="1:13" ht="30" customHeight="1" thickBot="1" x14ac:dyDescent="0.2">
      <c r="A27" s="19" t="s">
        <v>27</v>
      </c>
      <c r="B27" s="20">
        <v>0</v>
      </c>
      <c r="C27" s="20">
        <v>10</v>
      </c>
      <c r="D27" s="22">
        <f t="shared" si="2"/>
        <v>10</v>
      </c>
      <c r="E27" s="23">
        <f t="shared" si="3"/>
        <v>7.4035685200266532E-4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0</v>
      </c>
      <c r="K27" s="26">
        <f t="shared" si="5"/>
        <v>10</v>
      </c>
      <c r="L27" s="26">
        <f t="shared" si="6"/>
        <v>10</v>
      </c>
      <c r="M27" s="27">
        <f t="shared" si="7"/>
        <v>7.3362189127723566E-4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8" zoomScaleNormal="100" workbookViewId="0">
      <selection activeCell="J7" sqref="J7:L27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32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6629</v>
      </c>
      <c r="C6" s="8">
        <f t="shared" ref="C6:M6" si="0">SUM(C7:C27)</f>
        <v>6866</v>
      </c>
      <c r="D6" s="8">
        <f t="shared" si="0"/>
        <v>13495</v>
      </c>
      <c r="E6" s="9">
        <f t="shared" si="0"/>
        <v>0.99999999999999989</v>
      </c>
      <c r="F6" s="10">
        <f t="shared" si="0"/>
        <v>46</v>
      </c>
      <c r="G6" s="10">
        <f t="shared" si="0"/>
        <v>78</v>
      </c>
      <c r="H6" s="10">
        <f t="shared" si="0"/>
        <v>124</v>
      </c>
      <c r="I6" s="11">
        <f t="shared" si="0"/>
        <v>0.99999999999999978</v>
      </c>
      <c r="J6" s="12">
        <f t="shared" si="0"/>
        <v>6675</v>
      </c>
      <c r="K6" s="12">
        <f t="shared" si="0"/>
        <v>6944</v>
      </c>
      <c r="L6" s="12">
        <f t="shared" si="0"/>
        <v>13619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111</v>
      </c>
      <c r="C7" s="14">
        <v>154</v>
      </c>
      <c r="D7" s="8">
        <f>SUM(B7:C7)</f>
        <v>265</v>
      </c>
      <c r="E7" s="15">
        <f>D7/D$6</f>
        <v>1.9636902556502408E-2</v>
      </c>
      <c r="F7" s="16">
        <v>1</v>
      </c>
      <c r="G7" s="16">
        <v>3</v>
      </c>
      <c r="H7" s="10">
        <f t="shared" ref="H7:H27" si="1">SUM(F7:G7)</f>
        <v>4</v>
      </c>
      <c r="I7" s="15">
        <f>H7/H$6</f>
        <v>3.2258064516129031E-2</v>
      </c>
      <c r="J7" s="12">
        <f>SUM(B7,F7)</f>
        <v>112</v>
      </c>
      <c r="K7" s="12">
        <f>SUM(C7,G7)</f>
        <v>157</v>
      </c>
      <c r="L7" s="12">
        <f>SUM(J7:K7)</f>
        <v>269</v>
      </c>
      <c r="M7" s="18">
        <f>L7/L$6</f>
        <v>1.9751817314046554E-2</v>
      </c>
    </row>
    <row r="8" spans="1:13" ht="30" customHeight="1" x14ac:dyDescent="0.15">
      <c r="A8" s="7" t="s">
        <v>8</v>
      </c>
      <c r="B8" s="14">
        <v>159</v>
      </c>
      <c r="C8" s="14">
        <v>161</v>
      </c>
      <c r="D8" s="8">
        <f t="shared" ref="D8:D27" si="2">SUM(B8:C8)</f>
        <v>320</v>
      </c>
      <c r="E8" s="15">
        <f t="shared" ref="E8:E27" si="3">D8/D$6</f>
        <v>2.3712486105965172E-2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3.2258064516129031E-2</v>
      </c>
      <c r="J8" s="12">
        <f t="shared" ref="J8:K27" si="5">SUM(B8,F8)</f>
        <v>161</v>
      </c>
      <c r="K8" s="12">
        <f t="shared" si="5"/>
        <v>163</v>
      </c>
      <c r="L8" s="12">
        <f t="shared" ref="L8:L27" si="6">SUM(J8:K8)</f>
        <v>324</v>
      </c>
      <c r="M8" s="18">
        <f t="shared" ref="M8:M27" si="7">L8/L$6</f>
        <v>2.3790292973052355E-2</v>
      </c>
    </row>
    <row r="9" spans="1:13" ht="30" customHeight="1" x14ac:dyDescent="0.15">
      <c r="A9" s="7" t="s">
        <v>9</v>
      </c>
      <c r="B9" s="14">
        <v>194</v>
      </c>
      <c r="C9" s="14">
        <v>197</v>
      </c>
      <c r="D9" s="8">
        <f t="shared" si="2"/>
        <v>391</v>
      </c>
      <c r="E9" s="15">
        <f t="shared" si="3"/>
        <v>2.8973693960726195E-2</v>
      </c>
      <c r="F9" s="16">
        <v>0</v>
      </c>
      <c r="G9" s="16">
        <v>1</v>
      </c>
      <c r="H9" s="10">
        <f t="shared" si="1"/>
        <v>1</v>
      </c>
      <c r="I9" s="17">
        <f t="shared" si="4"/>
        <v>8.0645161290322578E-3</v>
      </c>
      <c r="J9" s="12">
        <f t="shared" si="5"/>
        <v>194</v>
      </c>
      <c r="K9" s="12">
        <f t="shared" si="5"/>
        <v>198</v>
      </c>
      <c r="L9" s="12">
        <f t="shared" si="6"/>
        <v>392</v>
      </c>
      <c r="M9" s="18">
        <f t="shared" si="7"/>
        <v>2.87833174241868E-2</v>
      </c>
    </row>
    <row r="10" spans="1:13" ht="30" customHeight="1" x14ac:dyDescent="0.15">
      <c r="A10" s="7" t="s">
        <v>10</v>
      </c>
      <c r="B10" s="14">
        <v>286</v>
      </c>
      <c r="C10" s="14">
        <v>245</v>
      </c>
      <c r="D10" s="8">
        <f t="shared" si="2"/>
        <v>531</v>
      </c>
      <c r="E10" s="15">
        <f t="shared" si="3"/>
        <v>3.9347906632085955E-2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286</v>
      </c>
      <c r="K10" s="12">
        <f t="shared" si="5"/>
        <v>245</v>
      </c>
      <c r="L10" s="12">
        <f t="shared" si="6"/>
        <v>531</v>
      </c>
      <c r="M10" s="18">
        <f t="shared" si="7"/>
        <v>3.8989646816946916E-2</v>
      </c>
    </row>
    <row r="11" spans="1:13" ht="30" customHeight="1" x14ac:dyDescent="0.15">
      <c r="A11" s="7" t="s">
        <v>11</v>
      </c>
      <c r="B11" s="14">
        <v>222</v>
      </c>
      <c r="C11" s="14">
        <v>230</v>
      </c>
      <c r="D11" s="8">
        <f t="shared" si="2"/>
        <v>452</v>
      </c>
      <c r="E11" s="15">
        <f t="shared" si="3"/>
        <v>3.3493886624675805E-2</v>
      </c>
      <c r="F11" s="16">
        <v>7</v>
      </c>
      <c r="G11" s="16">
        <v>2</v>
      </c>
      <c r="H11" s="10">
        <f t="shared" si="1"/>
        <v>9</v>
      </c>
      <c r="I11" s="17">
        <f t="shared" si="4"/>
        <v>7.2580645161290328E-2</v>
      </c>
      <c r="J11" s="12">
        <f t="shared" si="5"/>
        <v>229</v>
      </c>
      <c r="K11" s="12">
        <f t="shared" si="5"/>
        <v>232</v>
      </c>
      <c r="L11" s="12">
        <f t="shared" si="6"/>
        <v>461</v>
      </c>
      <c r="M11" s="18">
        <f t="shared" si="7"/>
        <v>3.3849768705484985E-2</v>
      </c>
    </row>
    <row r="12" spans="1:13" ht="30" customHeight="1" x14ac:dyDescent="0.15">
      <c r="A12" s="7" t="s">
        <v>12</v>
      </c>
      <c r="B12" s="14">
        <v>189</v>
      </c>
      <c r="C12" s="14">
        <v>193</v>
      </c>
      <c r="D12" s="8">
        <f t="shared" si="2"/>
        <v>382</v>
      </c>
      <c r="E12" s="15">
        <f t="shared" si="3"/>
        <v>2.8306780288995925E-2</v>
      </c>
      <c r="F12" s="16">
        <v>13</v>
      </c>
      <c r="G12" s="16">
        <v>10</v>
      </c>
      <c r="H12" s="10">
        <f t="shared" si="1"/>
        <v>23</v>
      </c>
      <c r="I12" s="17">
        <f t="shared" si="4"/>
        <v>0.18548387096774194</v>
      </c>
      <c r="J12" s="12">
        <f t="shared" si="5"/>
        <v>202</v>
      </c>
      <c r="K12" s="12">
        <f t="shared" si="5"/>
        <v>203</v>
      </c>
      <c r="L12" s="12">
        <f t="shared" si="6"/>
        <v>405</v>
      </c>
      <c r="M12" s="18">
        <f t="shared" si="7"/>
        <v>2.9737866216315443E-2</v>
      </c>
    </row>
    <row r="13" spans="1:13" ht="30" customHeight="1" x14ac:dyDescent="0.15">
      <c r="A13" s="7" t="s">
        <v>13</v>
      </c>
      <c r="B13" s="14">
        <v>253</v>
      </c>
      <c r="C13" s="14">
        <v>212</v>
      </c>
      <c r="D13" s="8">
        <f t="shared" si="2"/>
        <v>465</v>
      </c>
      <c r="E13" s="15">
        <f t="shared" si="3"/>
        <v>3.4457206372730642E-2</v>
      </c>
      <c r="F13" s="16">
        <v>9</v>
      </c>
      <c r="G13" s="16">
        <v>11</v>
      </c>
      <c r="H13" s="10">
        <f t="shared" si="1"/>
        <v>20</v>
      </c>
      <c r="I13" s="17">
        <f t="shared" si="4"/>
        <v>0.16129032258064516</v>
      </c>
      <c r="J13" s="12">
        <f t="shared" si="5"/>
        <v>262</v>
      </c>
      <c r="K13" s="12">
        <f t="shared" si="5"/>
        <v>223</v>
      </c>
      <c r="L13" s="12">
        <f t="shared" si="6"/>
        <v>485</v>
      </c>
      <c r="M13" s="18">
        <f t="shared" si="7"/>
        <v>3.561201262941479E-2</v>
      </c>
    </row>
    <row r="14" spans="1:13" ht="30" customHeight="1" x14ac:dyDescent="0.15">
      <c r="A14" s="7" t="s">
        <v>14</v>
      </c>
      <c r="B14" s="14">
        <v>298</v>
      </c>
      <c r="C14" s="14">
        <v>255</v>
      </c>
      <c r="D14" s="8">
        <f t="shared" si="2"/>
        <v>553</v>
      </c>
      <c r="E14" s="15">
        <f t="shared" si="3"/>
        <v>4.0978140051871066E-2</v>
      </c>
      <c r="F14" s="16">
        <v>0</v>
      </c>
      <c r="G14" s="16">
        <v>5</v>
      </c>
      <c r="H14" s="10">
        <f t="shared" si="1"/>
        <v>5</v>
      </c>
      <c r="I14" s="17">
        <f t="shared" si="4"/>
        <v>4.0322580645161289E-2</v>
      </c>
      <c r="J14" s="12">
        <f t="shared" si="5"/>
        <v>298</v>
      </c>
      <c r="K14" s="12">
        <f t="shared" si="5"/>
        <v>260</v>
      </c>
      <c r="L14" s="12">
        <f t="shared" si="6"/>
        <v>558</v>
      </c>
      <c r="M14" s="18">
        <f t="shared" si="7"/>
        <v>4.097217123136794E-2</v>
      </c>
    </row>
    <row r="15" spans="1:13" ht="30" customHeight="1" x14ac:dyDescent="0.15">
      <c r="A15" s="7" t="s">
        <v>15</v>
      </c>
      <c r="B15" s="14">
        <v>402</v>
      </c>
      <c r="C15" s="14">
        <v>349</v>
      </c>
      <c r="D15" s="8">
        <f t="shared" si="2"/>
        <v>751</v>
      </c>
      <c r="E15" s="15">
        <f t="shared" si="3"/>
        <v>5.5650240829937012E-2</v>
      </c>
      <c r="F15" s="16">
        <v>4</v>
      </c>
      <c r="G15" s="16">
        <v>9</v>
      </c>
      <c r="H15" s="10">
        <f t="shared" si="1"/>
        <v>13</v>
      </c>
      <c r="I15" s="17">
        <f t="shared" si="4"/>
        <v>0.10483870967741936</v>
      </c>
      <c r="J15" s="12">
        <f t="shared" si="5"/>
        <v>406</v>
      </c>
      <c r="K15" s="12">
        <f t="shared" si="5"/>
        <v>358</v>
      </c>
      <c r="L15" s="12">
        <f t="shared" si="6"/>
        <v>764</v>
      </c>
      <c r="M15" s="18">
        <f t="shared" si="7"/>
        <v>5.609809824509876E-2</v>
      </c>
    </row>
    <row r="16" spans="1:13" ht="30" customHeight="1" x14ac:dyDescent="0.15">
      <c r="A16" s="7" t="s">
        <v>16</v>
      </c>
      <c r="B16" s="14">
        <v>520</v>
      </c>
      <c r="C16" s="14">
        <v>458</v>
      </c>
      <c r="D16" s="8">
        <f t="shared" si="2"/>
        <v>978</v>
      </c>
      <c r="E16" s="15">
        <f t="shared" si="3"/>
        <v>7.2471285661356064E-2</v>
      </c>
      <c r="F16" s="16">
        <v>2</v>
      </c>
      <c r="G16" s="16">
        <v>5</v>
      </c>
      <c r="H16" s="10">
        <f t="shared" si="1"/>
        <v>7</v>
      </c>
      <c r="I16" s="17">
        <f t="shared" si="4"/>
        <v>5.6451612903225805E-2</v>
      </c>
      <c r="J16" s="12">
        <f t="shared" si="5"/>
        <v>522</v>
      </c>
      <c r="K16" s="12">
        <f t="shared" si="5"/>
        <v>463</v>
      </c>
      <c r="L16" s="12">
        <f t="shared" si="6"/>
        <v>985</v>
      </c>
      <c r="M16" s="18">
        <f t="shared" si="7"/>
        <v>7.2325427711285709E-2</v>
      </c>
    </row>
    <row r="17" spans="1:13" ht="30" customHeight="1" x14ac:dyDescent="0.15">
      <c r="A17" s="7" t="s">
        <v>17</v>
      </c>
      <c r="B17" s="14">
        <v>405</v>
      </c>
      <c r="C17" s="14">
        <v>368</v>
      </c>
      <c r="D17" s="8">
        <f t="shared" si="2"/>
        <v>773</v>
      </c>
      <c r="E17" s="15">
        <f t="shared" si="3"/>
        <v>5.7280474249722116E-2</v>
      </c>
      <c r="F17" s="16">
        <v>0</v>
      </c>
      <c r="G17" s="16">
        <v>8</v>
      </c>
      <c r="H17" s="10">
        <f t="shared" si="1"/>
        <v>8</v>
      </c>
      <c r="I17" s="17">
        <f t="shared" si="4"/>
        <v>6.4516129032258063E-2</v>
      </c>
      <c r="J17" s="12">
        <f t="shared" si="5"/>
        <v>405</v>
      </c>
      <c r="K17" s="12">
        <f t="shared" si="5"/>
        <v>376</v>
      </c>
      <c r="L17" s="12">
        <f t="shared" si="6"/>
        <v>781</v>
      </c>
      <c r="M17" s="18">
        <f t="shared" si="7"/>
        <v>5.7346354357882372E-2</v>
      </c>
    </row>
    <row r="18" spans="1:13" ht="30" customHeight="1" x14ac:dyDescent="0.15">
      <c r="A18" s="7" t="s">
        <v>18</v>
      </c>
      <c r="B18" s="14">
        <v>333</v>
      </c>
      <c r="C18" s="14">
        <v>356</v>
      </c>
      <c r="D18" s="8">
        <f t="shared" si="2"/>
        <v>689</v>
      </c>
      <c r="E18" s="15">
        <f t="shared" si="3"/>
        <v>5.1055946646906263E-2</v>
      </c>
      <c r="F18" s="16">
        <v>0</v>
      </c>
      <c r="G18" s="16">
        <v>8</v>
      </c>
      <c r="H18" s="10">
        <f t="shared" si="1"/>
        <v>8</v>
      </c>
      <c r="I18" s="17">
        <f t="shared" si="4"/>
        <v>6.4516129032258063E-2</v>
      </c>
      <c r="J18" s="12">
        <f t="shared" si="5"/>
        <v>333</v>
      </c>
      <c r="K18" s="12">
        <f t="shared" si="5"/>
        <v>364</v>
      </c>
      <c r="L18" s="12">
        <f t="shared" si="6"/>
        <v>697</v>
      </c>
      <c r="M18" s="18">
        <f t="shared" si="7"/>
        <v>5.1178500624128057E-2</v>
      </c>
    </row>
    <row r="19" spans="1:13" ht="30" customHeight="1" x14ac:dyDescent="0.15">
      <c r="A19" s="7" t="s">
        <v>19</v>
      </c>
      <c r="B19" s="14">
        <v>444</v>
      </c>
      <c r="C19" s="14">
        <v>550</v>
      </c>
      <c r="D19" s="8">
        <f t="shared" si="2"/>
        <v>994</v>
      </c>
      <c r="E19" s="15">
        <f t="shared" si="3"/>
        <v>7.3656909966654319E-2</v>
      </c>
      <c r="F19" s="16">
        <v>1</v>
      </c>
      <c r="G19" s="16">
        <v>7</v>
      </c>
      <c r="H19" s="10">
        <f t="shared" si="1"/>
        <v>8</v>
      </c>
      <c r="I19" s="17">
        <f t="shared" si="4"/>
        <v>6.4516129032258063E-2</v>
      </c>
      <c r="J19" s="12">
        <f t="shared" si="5"/>
        <v>445</v>
      </c>
      <c r="K19" s="12">
        <f t="shared" si="5"/>
        <v>557</v>
      </c>
      <c r="L19" s="12">
        <f t="shared" si="6"/>
        <v>1002</v>
      </c>
      <c r="M19" s="18">
        <f t="shared" si="7"/>
        <v>7.3573683824069314E-2</v>
      </c>
    </row>
    <row r="20" spans="1:13" ht="30" customHeight="1" x14ac:dyDescent="0.15">
      <c r="A20" s="7" t="s">
        <v>20</v>
      </c>
      <c r="B20" s="14">
        <v>689</v>
      </c>
      <c r="C20" s="14">
        <v>760</v>
      </c>
      <c r="D20" s="8">
        <f t="shared" si="2"/>
        <v>1449</v>
      </c>
      <c r="E20" s="15">
        <f t="shared" si="3"/>
        <v>0.10737310114857354</v>
      </c>
      <c r="F20" s="16">
        <v>2</v>
      </c>
      <c r="G20" s="16">
        <v>5</v>
      </c>
      <c r="H20" s="10">
        <f t="shared" si="1"/>
        <v>7</v>
      </c>
      <c r="I20" s="17">
        <f t="shared" si="4"/>
        <v>5.6451612903225805E-2</v>
      </c>
      <c r="J20" s="12">
        <f t="shared" si="5"/>
        <v>691</v>
      </c>
      <c r="K20" s="12">
        <f t="shared" si="5"/>
        <v>765</v>
      </c>
      <c r="L20" s="12">
        <f t="shared" si="6"/>
        <v>1456</v>
      </c>
      <c r="M20" s="18">
        <f t="shared" si="7"/>
        <v>0.10690946471840811</v>
      </c>
    </row>
    <row r="21" spans="1:13" ht="30" customHeight="1" x14ac:dyDescent="0.15">
      <c r="A21" s="7" t="s">
        <v>21</v>
      </c>
      <c r="B21" s="14">
        <v>841</v>
      </c>
      <c r="C21" s="14">
        <v>930</v>
      </c>
      <c r="D21" s="8">
        <f t="shared" si="2"/>
        <v>1771</v>
      </c>
      <c r="E21" s="15">
        <f t="shared" si="3"/>
        <v>0.13123379029270099</v>
      </c>
      <c r="F21" s="16">
        <v>4</v>
      </c>
      <c r="G21" s="16">
        <v>1</v>
      </c>
      <c r="H21" s="10">
        <f t="shared" si="1"/>
        <v>5</v>
      </c>
      <c r="I21" s="17">
        <f t="shared" si="4"/>
        <v>4.0322580645161289E-2</v>
      </c>
      <c r="J21" s="12">
        <f t="shared" si="5"/>
        <v>845</v>
      </c>
      <c r="K21" s="12">
        <f t="shared" si="5"/>
        <v>931</v>
      </c>
      <c r="L21" s="12">
        <f t="shared" si="6"/>
        <v>1776</v>
      </c>
      <c r="M21" s="18">
        <f t="shared" si="7"/>
        <v>0.13040605037080549</v>
      </c>
    </row>
    <row r="22" spans="1:13" ht="30" customHeight="1" x14ac:dyDescent="0.15">
      <c r="A22" s="7" t="s">
        <v>22</v>
      </c>
      <c r="B22" s="14">
        <v>683</v>
      </c>
      <c r="C22" s="14">
        <v>629</v>
      </c>
      <c r="D22" s="8">
        <f t="shared" si="2"/>
        <v>1312</v>
      </c>
      <c r="E22" s="15">
        <f t="shared" si="3"/>
        <v>9.7221193034457212E-2</v>
      </c>
      <c r="F22" s="16">
        <v>0</v>
      </c>
      <c r="G22" s="16">
        <v>1</v>
      </c>
      <c r="H22" s="10">
        <f t="shared" si="1"/>
        <v>1</v>
      </c>
      <c r="I22" s="17">
        <f t="shared" si="4"/>
        <v>8.0645161290322578E-3</v>
      </c>
      <c r="J22" s="12">
        <f t="shared" si="5"/>
        <v>683</v>
      </c>
      <c r="K22" s="12">
        <f t="shared" si="5"/>
        <v>630</v>
      </c>
      <c r="L22" s="12">
        <f t="shared" si="6"/>
        <v>1313</v>
      </c>
      <c r="M22" s="18">
        <f t="shared" si="7"/>
        <v>9.6409428004993025E-2</v>
      </c>
    </row>
    <row r="23" spans="1:13" ht="30" customHeight="1" x14ac:dyDescent="0.15">
      <c r="A23" s="7" t="s">
        <v>23</v>
      </c>
      <c r="B23" s="14">
        <v>364</v>
      </c>
      <c r="C23" s="14">
        <v>352</v>
      </c>
      <c r="D23" s="8">
        <f t="shared" si="2"/>
        <v>716</v>
      </c>
      <c r="E23" s="15">
        <f t="shared" si="3"/>
        <v>5.305668766209707E-2</v>
      </c>
      <c r="F23" s="16">
        <v>1</v>
      </c>
      <c r="G23" s="16">
        <v>0</v>
      </c>
      <c r="H23" s="10">
        <f t="shared" si="1"/>
        <v>1</v>
      </c>
      <c r="I23" s="17">
        <f t="shared" si="4"/>
        <v>8.0645161290322578E-3</v>
      </c>
      <c r="J23" s="12">
        <f t="shared" si="5"/>
        <v>365</v>
      </c>
      <c r="K23" s="12">
        <f t="shared" si="5"/>
        <v>352</v>
      </c>
      <c r="L23" s="12">
        <f t="shared" si="6"/>
        <v>717</v>
      </c>
      <c r="M23" s="18">
        <f t="shared" si="7"/>
        <v>5.2647037227402896E-2</v>
      </c>
    </row>
    <row r="24" spans="1:13" ht="30" customHeight="1" x14ac:dyDescent="0.15">
      <c r="A24" s="7" t="s">
        <v>24</v>
      </c>
      <c r="B24" s="14">
        <v>169</v>
      </c>
      <c r="C24" s="14">
        <v>223</v>
      </c>
      <c r="D24" s="8">
        <f t="shared" si="2"/>
        <v>392</v>
      </c>
      <c r="E24" s="15">
        <f t="shared" si="3"/>
        <v>2.9047795479807337E-2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169</v>
      </c>
      <c r="K24" s="12">
        <f t="shared" si="5"/>
        <v>223</v>
      </c>
      <c r="L24" s="12">
        <f t="shared" si="6"/>
        <v>392</v>
      </c>
      <c r="M24" s="18">
        <f t="shared" si="7"/>
        <v>2.87833174241868E-2</v>
      </c>
    </row>
    <row r="25" spans="1:13" ht="30" customHeight="1" x14ac:dyDescent="0.15">
      <c r="A25" s="7" t="s">
        <v>25</v>
      </c>
      <c r="B25" s="14">
        <v>58</v>
      </c>
      <c r="C25" s="14">
        <v>170</v>
      </c>
      <c r="D25" s="8">
        <f t="shared" si="2"/>
        <v>228</v>
      </c>
      <c r="E25" s="15">
        <f t="shared" si="3"/>
        <v>1.6895146350500184E-2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58</v>
      </c>
      <c r="K25" s="12">
        <f t="shared" si="5"/>
        <v>170</v>
      </c>
      <c r="L25" s="12">
        <f t="shared" si="6"/>
        <v>228</v>
      </c>
      <c r="M25" s="18">
        <f t="shared" si="7"/>
        <v>1.6741317277333138E-2</v>
      </c>
    </row>
    <row r="26" spans="1:13" ht="30" customHeight="1" x14ac:dyDescent="0.15">
      <c r="A26" s="7" t="s">
        <v>26</v>
      </c>
      <c r="B26" s="14">
        <v>9</v>
      </c>
      <c r="C26" s="14">
        <v>63</v>
      </c>
      <c r="D26" s="8">
        <f t="shared" si="2"/>
        <v>72</v>
      </c>
      <c r="E26" s="15">
        <f t="shared" si="3"/>
        <v>5.3353093738421637E-3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9</v>
      </c>
      <c r="K26" s="12">
        <f t="shared" si="5"/>
        <v>63</v>
      </c>
      <c r="L26" s="12">
        <f t="shared" si="6"/>
        <v>72</v>
      </c>
      <c r="M26" s="18">
        <f t="shared" si="7"/>
        <v>5.2867317717894121E-3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f t="shared" si="2"/>
        <v>11</v>
      </c>
      <c r="E27" s="23">
        <f t="shared" si="3"/>
        <v>8.1511670989255279E-4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0</v>
      </c>
      <c r="K27" s="26">
        <f t="shared" si="5"/>
        <v>11</v>
      </c>
      <c r="L27" s="26">
        <f t="shared" si="6"/>
        <v>11</v>
      </c>
      <c r="M27" s="27">
        <f t="shared" si="7"/>
        <v>8.0769513180116014E-4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33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6608</v>
      </c>
      <c r="C6" s="8">
        <f t="shared" ref="C6:M6" si="0">SUM(C7:C27)</f>
        <v>6848</v>
      </c>
      <c r="D6" s="8">
        <f t="shared" si="0"/>
        <v>13456</v>
      </c>
      <c r="E6" s="9">
        <f t="shared" si="0"/>
        <v>1.0000000000000002</v>
      </c>
      <c r="F6" s="10">
        <f t="shared" si="0"/>
        <v>45</v>
      </c>
      <c r="G6" s="10">
        <f t="shared" si="0"/>
        <v>81</v>
      </c>
      <c r="H6" s="10">
        <f t="shared" si="0"/>
        <v>126</v>
      </c>
      <c r="I6" s="11">
        <f t="shared" si="0"/>
        <v>0.99999999999999989</v>
      </c>
      <c r="J6" s="12">
        <f t="shared" si="0"/>
        <v>6653</v>
      </c>
      <c r="K6" s="12">
        <f t="shared" si="0"/>
        <v>6929</v>
      </c>
      <c r="L6" s="12">
        <f t="shared" si="0"/>
        <v>13582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109</v>
      </c>
      <c r="C7" s="14">
        <v>156</v>
      </c>
      <c r="D7" s="8">
        <f>SUM(B7:C7)</f>
        <v>265</v>
      </c>
      <c r="E7" s="15">
        <f>D7/D$6</f>
        <v>1.9693816884661118E-2</v>
      </c>
      <c r="F7" s="16">
        <v>1</v>
      </c>
      <c r="G7" s="16">
        <v>4</v>
      </c>
      <c r="H7" s="10">
        <f t="shared" ref="H7:H27" si="1">SUM(F7:G7)</f>
        <v>5</v>
      </c>
      <c r="I7" s="15">
        <f>H7/H$6</f>
        <v>3.968253968253968E-2</v>
      </c>
      <c r="J7" s="12">
        <f>SUM(B7,F7)</f>
        <v>110</v>
      </c>
      <c r="K7" s="12">
        <f>SUM(C7,G7)</f>
        <v>160</v>
      </c>
      <c r="L7" s="12">
        <f>SUM(J7:K7)</f>
        <v>270</v>
      </c>
      <c r="M7" s="18">
        <f>L7/L$6</f>
        <v>1.9879251951111766E-2</v>
      </c>
    </row>
    <row r="8" spans="1:13" ht="30" customHeight="1" x14ac:dyDescent="0.15">
      <c r="A8" s="7" t="s">
        <v>8</v>
      </c>
      <c r="B8" s="14">
        <v>155</v>
      </c>
      <c r="C8" s="14">
        <v>162</v>
      </c>
      <c r="D8" s="8">
        <f t="shared" ref="D8:D27" si="2">SUM(B8:C8)</f>
        <v>317</v>
      </c>
      <c r="E8" s="15">
        <f t="shared" ref="E8:E27" si="3">D8/D$6</f>
        <v>2.3558263971462545E-2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3.1746031746031744E-2</v>
      </c>
      <c r="J8" s="12">
        <f t="shared" ref="J8:K27" si="5">SUM(B8,F8)</f>
        <v>157</v>
      </c>
      <c r="K8" s="12">
        <f t="shared" si="5"/>
        <v>164</v>
      </c>
      <c r="L8" s="12">
        <f t="shared" ref="L8:L27" si="6">SUM(J8:K8)</f>
        <v>321</v>
      </c>
      <c r="M8" s="18">
        <f t="shared" ref="M8:M27" si="7">L8/L$6</f>
        <v>2.3634221764099544E-2</v>
      </c>
    </row>
    <row r="9" spans="1:13" ht="30" customHeight="1" x14ac:dyDescent="0.15">
      <c r="A9" s="7" t="s">
        <v>9</v>
      </c>
      <c r="B9" s="14">
        <v>196</v>
      </c>
      <c r="C9" s="14">
        <v>193</v>
      </c>
      <c r="D9" s="8">
        <f t="shared" si="2"/>
        <v>389</v>
      </c>
      <c r="E9" s="15">
        <f t="shared" si="3"/>
        <v>2.8909036860879905E-2</v>
      </c>
      <c r="F9" s="16">
        <v>0</v>
      </c>
      <c r="G9" s="16">
        <v>1</v>
      </c>
      <c r="H9" s="10">
        <f t="shared" si="1"/>
        <v>1</v>
      </c>
      <c r="I9" s="17">
        <f t="shared" si="4"/>
        <v>7.9365079365079361E-3</v>
      </c>
      <c r="J9" s="12">
        <f t="shared" si="5"/>
        <v>196</v>
      </c>
      <c r="K9" s="12">
        <f t="shared" si="5"/>
        <v>194</v>
      </c>
      <c r="L9" s="12">
        <f t="shared" si="6"/>
        <v>390</v>
      </c>
      <c r="M9" s="18">
        <f t="shared" si="7"/>
        <v>2.8714475040494774E-2</v>
      </c>
    </row>
    <row r="10" spans="1:13" ht="30" customHeight="1" x14ac:dyDescent="0.15">
      <c r="A10" s="7" t="s">
        <v>10</v>
      </c>
      <c r="B10" s="14">
        <v>282</v>
      </c>
      <c r="C10" s="14">
        <v>250</v>
      </c>
      <c r="D10" s="8">
        <f t="shared" si="2"/>
        <v>532</v>
      </c>
      <c r="E10" s="15">
        <f t="shared" si="3"/>
        <v>3.9536266349583828E-2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282</v>
      </c>
      <c r="K10" s="12">
        <f t="shared" si="5"/>
        <v>250</v>
      </c>
      <c r="L10" s="12">
        <f t="shared" si="6"/>
        <v>532</v>
      </c>
      <c r="M10" s="18">
        <f t="shared" si="7"/>
        <v>3.9169489029597999E-2</v>
      </c>
    </row>
    <row r="11" spans="1:13" ht="30" customHeight="1" x14ac:dyDescent="0.15">
      <c r="A11" s="7" t="s">
        <v>11</v>
      </c>
      <c r="B11" s="14">
        <v>221</v>
      </c>
      <c r="C11" s="14">
        <v>217</v>
      </c>
      <c r="D11" s="8">
        <f t="shared" si="2"/>
        <v>438</v>
      </c>
      <c r="E11" s="15">
        <f t="shared" si="3"/>
        <v>3.2550535077288945E-2</v>
      </c>
      <c r="F11" s="16">
        <v>6</v>
      </c>
      <c r="G11" s="16">
        <v>3</v>
      </c>
      <c r="H11" s="10">
        <f t="shared" si="1"/>
        <v>9</v>
      </c>
      <c r="I11" s="17">
        <f t="shared" si="4"/>
        <v>7.1428571428571425E-2</v>
      </c>
      <c r="J11" s="12">
        <f t="shared" si="5"/>
        <v>227</v>
      </c>
      <c r="K11" s="12">
        <f t="shared" si="5"/>
        <v>220</v>
      </c>
      <c r="L11" s="12">
        <f t="shared" si="6"/>
        <v>447</v>
      </c>
      <c r="M11" s="18">
        <f t="shared" si="7"/>
        <v>3.29112060079517E-2</v>
      </c>
    </row>
    <row r="12" spans="1:13" ht="30" customHeight="1" x14ac:dyDescent="0.15">
      <c r="A12" s="7" t="s">
        <v>12</v>
      </c>
      <c r="B12" s="14">
        <v>187</v>
      </c>
      <c r="C12" s="14">
        <v>189</v>
      </c>
      <c r="D12" s="8">
        <f t="shared" si="2"/>
        <v>376</v>
      </c>
      <c r="E12" s="15">
        <f t="shared" si="3"/>
        <v>2.794292508917955E-2</v>
      </c>
      <c r="F12" s="16">
        <v>12</v>
      </c>
      <c r="G12" s="16">
        <v>10</v>
      </c>
      <c r="H12" s="10">
        <f t="shared" si="1"/>
        <v>22</v>
      </c>
      <c r="I12" s="17">
        <f t="shared" si="4"/>
        <v>0.17460317460317459</v>
      </c>
      <c r="J12" s="12">
        <f t="shared" si="5"/>
        <v>199</v>
      </c>
      <c r="K12" s="12">
        <f t="shared" si="5"/>
        <v>199</v>
      </c>
      <c r="L12" s="12">
        <f t="shared" si="6"/>
        <v>398</v>
      </c>
      <c r="M12" s="18">
        <f t="shared" si="7"/>
        <v>2.9303489913120307E-2</v>
      </c>
    </row>
    <row r="13" spans="1:13" ht="30" customHeight="1" x14ac:dyDescent="0.15">
      <c r="A13" s="7" t="s">
        <v>13</v>
      </c>
      <c r="B13" s="14">
        <v>249</v>
      </c>
      <c r="C13" s="14">
        <v>211</v>
      </c>
      <c r="D13" s="8">
        <f t="shared" si="2"/>
        <v>460</v>
      </c>
      <c r="E13" s="15">
        <f t="shared" si="3"/>
        <v>3.4185493460166472E-2</v>
      </c>
      <c r="F13" s="16">
        <v>10</v>
      </c>
      <c r="G13" s="16">
        <v>11</v>
      </c>
      <c r="H13" s="10">
        <f t="shared" si="1"/>
        <v>21</v>
      </c>
      <c r="I13" s="17">
        <f t="shared" si="4"/>
        <v>0.16666666666666666</v>
      </c>
      <c r="J13" s="12">
        <f t="shared" si="5"/>
        <v>259</v>
      </c>
      <c r="K13" s="12">
        <f t="shared" si="5"/>
        <v>222</v>
      </c>
      <c r="L13" s="12">
        <f t="shared" si="6"/>
        <v>481</v>
      </c>
      <c r="M13" s="18">
        <f t="shared" si="7"/>
        <v>3.5414519216610221E-2</v>
      </c>
    </row>
    <row r="14" spans="1:13" ht="30" customHeight="1" x14ac:dyDescent="0.15">
      <c r="A14" s="7" t="s">
        <v>14</v>
      </c>
      <c r="B14" s="14">
        <v>290</v>
      </c>
      <c r="C14" s="14">
        <v>257</v>
      </c>
      <c r="D14" s="8">
        <f t="shared" si="2"/>
        <v>547</v>
      </c>
      <c r="E14" s="15">
        <f t="shared" si="3"/>
        <v>4.0651010701545781E-2</v>
      </c>
      <c r="F14" s="16">
        <v>0</v>
      </c>
      <c r="G14" s="16">
        <v>6</v>
      </c>
      <c r="H14" s="10">
        <f t="shared" si="1"/>
        <v>6</v>
      </c>
      <c r="I14" s="17">
        <f t="shared" si="4"/>
        <v>4.7619047619047616E-2</v>
      </c>
      <c r="J14" s="12">
        <f t="shared" si="5"/>
        <v>290</v>
      </c>
      <c r="K14" s="12">
        <f t="shared" si="5"/>
        <v>263</v>
      </c>
      <c r="L14" s="12">
        <f t="shared" si="6"/>
        <v>553</v>
      </c>
      <c r="M14" s="18">
        <f t="shared" si="7"/>
        <v>4.0715653070240027E-2</v>
      </c>
    </row>
    <row r="15" spans="1:13" ht="30" customHeight="1" x14ac:dyDescent="0.15">
      <c r="A15" s="7" t="s">
        <v>15</v>
      </c>
      <c r="B15" s="14">
        <v>404</v>
      </c>
      <c r="C15" s="14">
        <v>345</v>
      </c>
      <c r="D15" s="8">
        <f t="shared" si="2"/>
        <v>749</v>
      </c>
      <c r="E15" s="15">
        <f t="shared" si="3"/>
        <v>5.5662901307966708E-2</v>
      </c>
      <c r="F15" s="16">
        <v>5</v>
      </c>
      <c r="G15" s="16">
        <v>9</v>
      </c>
      <c r="H15" s="10">
        <f t="shared" si="1"/>
        <v>14</v>
      </c>
      <c r="I15" s="17">
        <f t="shared" si="4"/>
        <v>0.1111111111111111</v>
      </c>
      <c r="J15" s="12">
        <f t="shared" si="5"/>
        <v>409</v>
      </c>
      <c r="K15" s="12">
        <f t="shared" si="5"/>
        <v>354</v>
      </c>
      <c r="L15" s="12">
        <f t="shared" si="6"/>
        <v>763</v>
      </c>
      <c r="M15" s="18">
        <f t="shared" si="7"/>
        <v>5.6177293476660284E-2</v>
      </c>
    </row>
    <row r="16" spans="1:13" ht="30" customHeight="1" x14ac:dyDescent="0.15">
      <c r="A16" s="7" t="s">
        <v>16</v>
      </c>
      <c r="B16" s="14">
        <v>528</v>
      </c>
      <c r="C16" s="14">
        <v>456</v>
      </c>
      <c r="D16" s="8">
        <f t="shared" si="2"/>
        <v>984</v>
      </c>
      <c r="E16" s="15">
        <f t="shared" si="3"/>
        <v>7.3127229488703926E-2</v>
      </c>
      <c r="F16" s="16">
        <v>1</v>
      </c>
      <c r="G16" s="16">
        <v>5</v>
      </c>
      <c r="H16" s="10">
        <f t="shared" si="1"/>
        <v>6</v>
      </c>
      <c r="I16" s="17">
        <f t="shared" si="4"/>
        <v>4.7619047619047616E-2</v>
      </c>
      <c r="J16" s="12">
        <f t="shared" si="5"/>
        <v>529</v>
      </c>
      <c r="K16" s="12">
        <f t="shared" si="5"/>
        <v>461</v>
      </c>
      <c r="L16" s="12">
        <f t="shared" si="6"/>
        <v>990</v>
      </c>
      <c r="M16" s="18">
        <f t="shared" si="7"/>
        <v>7.2890590487409812E-2</v>
      </c>
    </row>
    <row r="17" spans="1:13" ht="30" customHeight="1" x14ac:dyDescent="0.15">
      <c r="A17" s="7" t="s">
        <v>17</v>
      </c>
      <c r="B17" s="14">
        <v>401</v>
      </c>
      <c r="C17" s="14">
        <v>366</v>
      </c>
      <c r="D17" s="8">
        <f t="shared" si="2"/>
        <v>767</v>
      </c>
      <c r="E17" s="15">
        <f t="shared" si="3"/>
        <v>5.7000594530321046E-2</v>
      </c>
      <c r="F17" s="16">
        <v>0</v>
      </c>
      <c r="G17" s="16">
        <v>8</v>
      </c>
      <c r="H17" s="10">
        <f t="shared" si="1"/>
        <v>8</v>
      </c>
      <c r="I17" s="17">
        <f t="shared" si="4"/>
        <v>6.3492063492063489E-2</v>
      </c>
      <c r="J17" s="12">
        <f t="shared" si="5"/>
        <v>401</v>
      </c>
      <c r="K17" s="12">
        <f t="shared" si="5"/>
        <v>374</v>
      </c>
      <c r="L17" s="12">
        <f t="shared" si="6"/>
        <v>775</v>
      </c>
      <c r="M17" s="18">
        <f t="shared" si="7"/>
        <v>5.7060815785598587E-2</v>
      </c>
    </row>
    <row r="18" spans="1:13" ht="30" customHeight="1" x14ac:dyDescent="0.15">
      <c r="A18" s="7" t="s">
        <v>18</v>
      </c>
      <c r="B18" s="14">
        <v>334</v>
      </c>
      <c r="C18" s="14">
        <v>357</v>
      </c>
      <c r="D18" s="8">
        <f t="shared" si="2"/>
        <v>691</v>
      </c>
      <c r="E18" s="15">
        <f t="shared" si="3"/>
        <v>5.13525564803805E-2</v>
      </c>
      <c r="F18" s="16">
        <v>0</v>
      </c>
      <c r="G18" s="16">
        <v>8</v>
      </c>
      <c r="H18" s="10">
        <f t="shared" si="1"/>
        <v>8</v>
      </c>
      <c r="I18" s="17">
        <f t="shared" si="4"/>
        <v>6.3492063492063489E-2</v>
      </c>
      <c r="J18" s="12">
        <f t="shared" si="5"/>
        <v>334</v>
      </c>
      <c r="K18" s="12">
        <f t="shared" si="5"/>
        <v>365</v>
      </c>
      <c r="L18" s="12">
        <f t="shared" si="6"/>
        <v>699</v>
      </c>
      <c r="M18" s="18">
        <f t="shared" si="7"/>
        <v>5.1465174495656019E-2</v>
      </c>
    </row>
    <row r="19" spans="1:13" ht="30" customHeight="1" x14ac:dyDescent="0.15">
      <c r="A19" s="7" t="s">
        <v>19</v>
      </c>
      <c r="B19" s="14">
        <v>440</v>
      </c>
      <c r="C19" s="14">
        <v>551</v>
      </c>
      <c r="D19" s="8">
        <f t="shared" si="2"/>
        <v>991</v>
      </c>
      <c r="E19" s="15">
        <f t="shared" si="3"/>
        <v>7.3647443519619507E-2</v>
      </c>
      <c r="F19" s="16">
        <v>1</v>
      </c>
      <c r="G19" s="16">
        <v>7</v>
      </c>
      <c r="H19" s="10">
        <f t="shared" si="1"/>
        <v>8</v>
      </c>
      <c r="I19" s="17">
        <f t="shared" si="4"/>
        <v>6.3492063492063489E-2</v>
      </c>
      <c r="J19" s="12">
        <f t="shared" si="5"/>
        <v>441</v>
      </c>
      <c r="K19" s="12">
        <f t="shared" si="5"/>
        <v>558</v>
      </c>
      <c r="L19" s="12">
        <f t="shared" si="6"/>
        <v>999</v>
      </c>
      <c r="M19" s="18">
        <f t="shared" si="7"/>
        <v>7.3553232219113529E-2</v>
      </c>
    </row>
    <row r="20" spans="1:13" ht="30" customHeight="1" x14ac:dyDescent="0.15">
      <c r="A20" s="7" t="s">
        <v>20</v>
      </c>
      <c r="B20" s="14">
        <v>683</v>
      </c>
      <c r="C20" s="14">
        <v>752</v>
      </c>
      <c r="D20" s="8">
        <f t="shared" si="2"/>
        <v>1435</v>
      </c>
      <c r="E20" s="15">
        <f t="shared" si="3"/>
        <v>0.10664387633769322</v>
      </c>
      <c r="F20" s="16">
        <v>2</v>
      </c>
      <c r="G20" s="16">
        <v>5</v>
      </c>
      <c r="H20" s="10">
        <f t="shared" si="1"/>
        <v>7</v>
      </c>
      <c r="I20" s="17">
        <f t="shared" si="4"/>
        <v>5.5555555555555552E-2</v>
      </c>
      <c r="J20" s="12">
        <f t="shared" si="5"/>
        <v>685</v>
      </c>
      <c r="K20" s="12">
        <f t="shared" si="5"/>
        <v>757</v>
      </c>
      <c r="L20" s="12">
        <f t="shared" si="6"/>
        <v>1442</v>
      </c>
      <c r="M20" s="18">
        <f t="shared" si="7"/>
        <v>0.10616993079075247</v>
      </c>
    </row>
    <row r="21" spans="1:13" ht="30" customHeight="1" x14ac:dyDescent="0.15">
      <c r="A21" s="7" t="s">
        <v>21</v>
      </c>
      <c r="B21" s="14">
        <v>842</v>
      </c>
      <c r="C21" s="14">
        <v>932</v>
      </c>
      <c r="D21" s="8">
        <f t="shared" si="2"/>
        <v>1774</v>
      </c>
      <c r="E21" s="15">
        <f t="shared" si="3"/>
        <v>0.13183709869203331</v>
      </c>
      <c r="F21" s="16">
        <v>4</v>
      </c>
      <c r="G21" s="16">
        <v>1</v>
      </c>
      <c r="H21" s="10">
        <f t="shared" si="1"/>
        <v>5</v>
      </c>
      <c r="I21" s="17">
        <f t="shared" si="4"/>
        <v>3.968253968253968E-2</v>
      </c>
      <c r="J21" s="12">
        <f t="shared" si="5"/>
        <v>846</v>
      </c>
      <c r="K21" s="12">
        <f t="shared" si="5"/>
        <v>933</v>
      </c>
      <c r="L21" s="12">
        <f t="shared" si="6"/>
        <v>1779</v>
      </c>
      <c r="M21" s="18">
        <f t="shared" si="7"/>
        <v>0.13098218230010308</v>
      </c>
    </row>
    <row r="22" spans="1:13" ht="30" customHeight="1" x14ac:dyDescent="0.15">
      <c r="A22" s="7" t="s">
        <v>22</v>
      </c>
      <c r="B22" s="14">
        <v>685</v>
      </c>
      <c r="C22" s="14">
        <v>634</v>
      </c>
      <c r="D22" s="8">
        <f t="shared" si="2"/>
        <v>1319</v>
      </c>
      <c r="E22" s="15">
        <f t="shared" si="3"/>
        <v>9.8023186682520802E-2</v>
      </c>
      <c r="F22" s="16">
        <v>0</v>
      </c>
      <c r="G22" s="16">
        <v>1</v>
      </c>
      <c r="H22" s="10">
        <f t="shared" si="1"/>
        <v>1</v>
      </c>
      <c r="I22" s="17">
        <f t="shared" si="4"/>
        <v>7.9365079365079361E-3</v>
      </c>
      <c r="J22" s="12">
        <f t="shared" si="5"/>
        <v>685</v>
      </c>
      <c r="K22" s="12">
        <f t="shared" si="5"/>
        <v>635</v>
      </c>
      <c r="L22" s="12">
        <f t="shared" si="6"/>
        <v>1320</v>
      </c>
      <c r="M22" s="18">
        <f t="shared" si="7"/>
        <v>9.7187453983213073E-2</v>
      </c>
    </row>
    <row r="23" spans="1:13" ht="30" customHeight="1" x14ac:dyDescent="0.15">
      <c r="A23" s="7" t="s">
        <v>23</v>
      </c>
      <c r="B23" s="14">
        <v>366</v>
      </c>
      <c r="C23" s="14">
        <v>354</v>
      </c>
      <c r="D23" s="8">
        <f t="shared" si="2"/>
        <v>720</v>
      </c>
      <c r="E23" s="15">
        <f t="shared" si="3"/>
        <v>5.3507728894173601E-2</v>
      </c>
      <c r="F23" s="16">
        <v>1</v>
      </c>
      <c r="G23" s="16">
        <v>0</v>
      </c>
      <c r="H23" s="10">
        <f t="shared" si="1"/>
        <v>1</v>
      </c>
      <c r="I23" s="17">
        <f t="shared" si="4"/>
        <v>7.9365079365079361E-3</v>
      </c>
      <c r="J23" s="12">
        <f t="shared" si="5"/>
        <v>367</v>
      </c>
      <c r="K23" s="12">
        <f t="shared" si="5"/>
        <v>354</v>
      </c>
      <c r="L23" s="12">
        <f t="shared" si="6"/>
        <v>721</v>
      </c>
      <c r="M23" s="18">
        <f t="shared" si="7"/>
        <v>5.3084965395376237E-2</v>
      </c>
    </row>
    <row r="24" spans="1:13" ht="30" customHeight="1" x14ac:dyDescent="0.15">
      <c r="A24" s="7" t="s">
        <v>24</v>
      </c>
      <c r="B24" s="14">
        <v>169</v>
      </c>
      <c r="C24" s="14">
        <v>219</v>
      </c>
      <c r="D24" s="8">
        <f t="shared" si="2"/>
        <v>388</v>
      </c>
      <c r="E24" s="15">
        <f t="shared" si="3"/>
        <v>2.8834720570749109E-2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169</v>
      </c>
      <c r="K24" s="12">
        <f t="shared" si="5"/>
        <v>219</v>
      </c>
      <c r="L24" s="12">
        <f t="shared" si="6"/>
        <v>388</v>
      </c>
      <c r="M24" s="18">
        <f t="shared" si="7"/>
        <v>2.8567221322338389E-2</v>
      </c>
    </row>
    <row r="25" spans="1:13" ht="30" customHeight="1" x14ac:dyDescent="0.15">
      <c r="A25" s="7" t="s">
        <v>25</v>
      </c>
      <c r="B25" s="14">
        <v>60</v>
      </c>
      <c r="C25" s="14">
        <v>174</v>
      </c>
      <c r="D25" s="8">
        <f t="shared" si="2"/>
        <v>234</v>
      </c>
      <c r="E25" s="15">
        <f t="shared" si="3"/>
        <v>1.7390011890606422E-2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60</v>
      </c>
      <c r="K25" s="12">
        <f t="shared" si="5"/>
        <v>174</v>
      </c>
      <c r="L25" s="12">
        <f t="shared" si="6"/>
        <v>234</v>
      </c>
      <c r="M25" s="18">
        <f t="shared" si="7"/>
        <v>1.7228685024296864E-2</v>
      </c>
    </row>
    <row r="26" spans="1:13" ht="30" customHeight="1" x14ac:dyDescent="0.15">
      <c r="A26" s="7" t="s">
        <v>26</v>
      </c>
      <c r="B26" s="14">
        <v>7</v>
      </c>
      <c r="C26" s="14">
        <v>62</v>
      </c>
      <c r="D26" s="8">
        <f t="shared" si="2"/>
        <v>69</v>
      </c>
      <c r="E26" s="15">
        <f t="shared" si="3"/>
        <v>5.1278240190249704E-3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7</v>
      </c>
      <c r="K26" s="12">
        <f t="shared" si="5"/>
        <v>62</v>
      </c>
      <c r="L26" s="12">
        <f t="shared" si="6"/>
        <v>69</v>
      </c>
      <c r="M26" s="18">
        <f t="shared" si="7"/>
        <v>5.0802532763952286E-3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f t="shared" si="2"/>
        <v>11</v>
      </c>
      <c r="E27" s="23">
        <f t="shared" si="3"/>
        <v>8.1747919143876336E-4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0</v>
      </c>
      <c r="K27" s="26">
        <f t="shared" si="5"/>
        <v>11</v>
      </c>
      <c r="L27" s="26">
        <f t="shared" si="6"/>
        <v>11</v>
      </c>
      <c r="M27" s="27">
        <f t="shared" si="7"/>
        <v>8.0989544986010895E-4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34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6606</v>
      </c>
      <c r="C6" s="8">
        <v>6848</v>
      </c>
      <c r="D6" s="8">
        <v>13454</v>
      </c>
      <c r="E6" s="9">
        <v>1</v>
      </c>
      <c r="F6" s="10">
        <v>49</v>
      </c>
      <c r="G6" s="10">
        <v>81</v>
      </c>
      <c r="H6" s="10">
        <v>130</v>
      </c>
      <c r="I6" s="11">
        <v>1.0000000000000002</v>
      </c>
      <c r="J6" s="12">
        <v>6655</v>
      </c>
      <c r="K6" s="12">
        <v>6929</v>
      </c>
      <c r="L6" s="12">
        <v>13584</v>
      </c>
      <c r="M6" s="13">
        <v>1</v>
      </c>
    </row>
    <row r="7" spans="1:13" ht="30" customHeight="1" x14ac:dyDescent="0.15">
      <c r="A7" s="7" t="s">
        <v>7</v>
      </c>
      <c r="B7" s="14">
        <v>110</v>
      </c>
      <c r="C7" s="14">
        <v>157</v>
      </c>
      <c r="D7" s="8">
        <v>267</v>
      </c>
      <c r="E7" s="15">
        <v>1.9845399137802883E-2</v>
      </c>
      <c r="F7" s="16">
        <v>2</v>
      </c>
      <c r="G7" s="16">
        <v>4</v>
      </c>
      <c r="H7" s="10">
        <v>6</v>
      </c>
      <c r="I7" s="15">
        <v>4.6153846153846156E-2</v>
      </c>
      <c r="J7" s="12">
        <v>112</v>
      </c>
      <c r="K7" s="12">
        <v>161</v>
      </c>
      <c r="L7" s="12">
        <v>273</v>
      </c>
      <c r="M7" s="18">
        <v>2.0097173144876326E-2</v>
      </c>
    </row>
    <row r="8" spans="1:13" ht="30" customHeight="1" x14ac:dyDescent="0.15">
      <c r="A8" s="7" t="s">
        <v>8</v>
      </c>
      <c r="B8" s="14">
        <v>154</v>
      </c>
      <c r="C8" s="14">
        <v>162</v>
      </c>
      <c r="D8" s="8">
        <v>316</v>
      </c>
      <c r="E8" s="15">
        <v>2.3487438679946484E-2</v>
      </c>
      <c r="F8" s="16">
        <v>2</v>
      </c>
      <c r="G8" s="16">
        <v>2</v>
      </c>
      <c r="H8" s="10">
        <v>4</v>
      </c>
      <c r="I8" s="17">
        <v>3.0769230769230771E-2</v>
      </c>
      <c r="J8" s="12">
        <v>156</v>
      </c>
      <c r="K8" s="12">
        <v>164</v>
      </c>
      <c r="L8" s="12">
        <v>320</v>
      </c>
      <c r="M8" s="18">
        <v>2.3557126030624265E-2</v>
      </c>
    </row>
    <row r="9" spans="1:13" ht="30" customHeight="1" x14ac:dyDescent="0.15">
      <c r="A9" s="7" t="s">
        <v>9</v>
      </c>
      <c r="B9" s="14">
        <v>196</v>
      </c>
      <c r="C9" s="14">
        <v>190</v>
      </c>
      <c r="D9" s="8">
        <v>386</v>
      </c>
      <c r="E9" s="15">
        <v>2.8690352311580198E-2</v>
      </c>
      <c r="F9" s="16">
        <v>0</v>
      </c>
      <c r="G9" s="16">
        <v>1</v>
      </c>
      <c r="H9" s="10">
        <v>1</v>
      </c>
      <c r="I9" s="17">
        <v>7.6923076923076927E-3</v>
      </c>
      <c r="J9" s="12">
        <v>196</v>
      </c>
      <c r="K9" s="12">
        <v>191</v>
      </c>
      <c r="L9" s="12">
        <v>387</v>
      </c>
      <c r="M9" s="18">
        <v>2.848939929328622E-2</v>
      </c>
    </row>
    <row r="10" spans="1:13" ht="30" customHeight="1" x14ac:dyDescent="0.15">
      <c r="A10" s="7" t="s">
        <v>10</v>
      </c>
      <c r="B10" s="14">
        <v>282</v>
      </c>
      <c r="C10" s="14">
        <v>249</v>
      </c>
      <c r="D10" s="8">
        <v>531</v>
      </c>
      <c r="E10" s="15">
        <v>3.9467816262821469E-2</v>
      </c>
      <c r="F10" s="16">
        <v>0</v>
      </c>
      <c r="G10" s="16">
        <v>0</v>
      </c>
      <c r="H10" s="10">
        <v>0</v>
      </c>
      <c r="I10" s="17">
        <v>0</v>
      </c>
      <c r="J10" s="12">
        <v>282</v>
      </c>
      <c r="K10" s="12">
        <v>249</v>
      </c>
      <c r="L10" s="12">
        <v>531</v>
      </c>
      <c r="M10" s="18">
        <v>3.9090106007067138E-2</v>
      </c>
    </row>
    <row r="11" spans="1:13" ht="30" customHeight="1" x14ac:dyDescent="0.15">
      <c r="A11" s="7" t="s">
        <v>11</v>
      </c>
      <c r="B11" s="14">
        <v>220</v>
      </c>
      <c r="C11" s="14">
        <v>221</v>
      </c>
      <c r="D11" s="8">
        <v>441</v>
      </c>
      <c r="E11" s="15">
        <v>3.2778355879292405E-2</v>
      </c>
      <c r="F11" s="16">
        <v>7</v>
      </c>
      <c r="G11" s="16">
        <v>3</v>
      </c>
      <c r="H11" s="10">
        <v>10</v>
      </c>
      <c r="I11" s="17">
        <v>7.6923076923076927E-2</v>
      </c>
      <c r="J11" s="12">
        <v>227</v>
      </c>
      <c r="K11" s="12">
        <v>224</v>
      </c>
      <c r="L11" s="12">
        <v>451</v>
      </c>
      <c r="M11" s="18">
        <v>3.3200824499411072E-2</v>
      </c>
    </row>
    <row r="12" spans="1:13" ht="30" customHeight="1" x14ac:dyDescent="0.15">
      <c r="A12" s="7" t="s">
        <v>12</v>
      </c>
      <c r="B12" s="14">
        <v>179</v>
      </c>
      <c r="C12" s="14">
        <v>195</v>
      </c>
      <c r="D12" s="8">
        <v>374</v>
      </c>
      <c r="E12" s="15">
        <v>2.7798424260442992E-2</v>
      </c>
      <c r="F12" s="16">
        <v>13</v>
      </c>
      <c r="G12" s="16">
        <v>10</v>
      </c>
      <c r="H12" s="10">
        <v>23</v>
      </c>
      <c r="I12" s="17">
        <v>0.17692307692307693</v>
      </c>
      <c r="J12" s="12">
        <v>192</v>
      </c>
      <c r="K12" s="12">
        <v>205</v>
      </c>
      <c r="L12" s="12">
        <v>397</v>
      </c>
      <c r="M12" s="18">
        <v>2.9225559481743227E-2</v>
      </c>
    </row>
    <row r="13" spans="1:13" ht="30" customHeight="1" x14ac:dyDescent="0.15">
      <c r="A13" s="7" t="s">
        <v>13</v>
      </c>
      <c r="B13" s="14">
        <v>255</v>
      </c>
      <c r="C13" s="14">
        <v>211</v>
      </c>
      <c r="D13" s="8">
        <v>466</v>
      </c>
      <c r="E13" s="15">
        <v>3.4636539319161587E-2</v>
      </c>
      <c r="F13" s="16">
        <v>11</v>
      </c>
      <c r="G13" s="16">
        <v>10</v>
      </c>
      <c r="H13" s="10">
        <v>21</v>
      </c>
      <c r="I13" s="17">
        <v>0.16153846153846155</v>
      </c>
      <c r="J13" s="12">
        <v>266</v>
      </c>
      <c r="K13" s="12">
        <v>221</v>
      </c>
      <c r="L13" s="12">
        <v>487</v>
      </c>
      <c r="M13" s="18">
        <v>3.58510011778563E-2</v>
      </c>
    </row>
    <row r="14" spans="1:13" ht="30" customHeight="1" x14ac:dyDescent="0.15">
      <c r="A14" s="7" t="s">
        <v>14</v>
      </c>
      <c r="B14" s="14">
        <v>288</v>
      </c>
      <c r="C14" s="14">
        <v>255</v>
      </c>
      <c r="D14" s="8">
        <v>543</v>
      </c>
      <c r="E14" s="15">
        <v>4.0359744313958675E-2</v>
      </c>
      <c r="F14" s="16">
        <v>0</v>
      </c>
      <c r="G14" s="16">
        <v>6</v>
      </c>
      <c r="H14" s="10">
        <v>6</v>
      </c>
      <c r="I14" s="17">
        <v>4.6153846153846156E-2</v>
      </c>
      <c r="J14" s="12">
        <v>288</v>
      </c>
      <c r="K14" s="12">
        <v>261</v>
      </c>
      <c r="L14" s="12">
        <v>549</v>
      </c>
      <c r="M14" s="18">
        <v>4.0415194346289755E-2</v>
      </c>
    </row>
    <row r="15" spans="1:13" ht="30" customHeight="1" x14ac:dyDescent="0.15">
      <c r="A15" s="7" t="s">
        <v>15</v>
      </c>
      <c r="B15" s="14">
        <v>401</v>
      </c>
      <c r="C15" s="14">
        <v>343</v>
      </c>
      <c r="D15" s="8">
        <v>744</v>
      </c>
      <c r="E15" s="15">
        <v>5.5299539170506916E-2</v>
      </c>
      <c r="F15" s="16">
        <v>5</v>
      </c>
      <c r="G15" s="16">
        <v>9</v>
      </c>
      <c r="H15" s="10">
        <v>14</v>
      </c>
      <c r="I15" s="17">
        <v>0.1076923076923077</v>
      </c>
      <c r="J15" s="12">
        <v>406</v>
      </c>
      <c r="K15" s="12">
        <v>352</v>
      </c>
      <c r="L15" s="12">
        <v>758</v>
      </c>
      <c r="M15" s="18">
        <v>5.5800942285041226E-2</v>
      </c>
    </row>
    <row r="16" spans="1:13" ht="30" customHeight="1" x14ac:dyDescent="0.15">
      <c r="A16" s="7" t="s">
        <v>16</v>
      </c>
      <c r="B16" s="14">
        <v>525</v>
      </c>
      <c r="C16" s="14">
        <v>456</v>
      </c>
      <c r="D16" s="8">
        <v>981</v>
      </c>
      <c r="E16" s="15">
        <v>7.2915118180466781E-2</v>
      </c>
      <c r="F16" s="16">
        <v>1</v>
      </c>
      <c r="G16" s="16">
        <v>6</v>
      </c>
      <c r="H16" s="10">
        <v>7</v>
      </c>
      <c r="I16" s="17">
        <v>5.3846153846153849E-2</v>
      </c>
      <c r="J16" s="12">
        <v>526</v>
      </c>
      <c r="K16" s="12">
        <v>462</v>
      </c>
      <c r="L16" s="12">
        <v>988</v>
      </c>
      <c r="M16" s="18">
        <v>7.2732626619552418E-2</v>
      </c>
    </row>
    <row r="17" spans="1:13" ht="30" customHeight="1" x14ac:dyDescent="0.15">
      <c r="A17" s="7" t="s">
        <v>17</v>
      </c>
      <c r="B17" s="14">
        <v>406</v>
      </c>
      <c r="C17" s="14">
        <v>368</v>
      </c>
      <c r="D17" s="8">
        <v>774</v>
      </c>
      <c r="E17" s="15">
        <v>5.752935929834993E-2</v>
      </c>
      <c r="F17" s="16">
        <v>0</v>
      </c>
      <c r="G17" s="16">
        <v>8</v>
      </c>
      <c r="H17" s="10">
        <v>8</v>
      </c>
      <c r="I17" s="17">
        <v>6.1538461538461542E-2</v>
      </c>
      <c r="J17" s="12">
        <v>406</v>
      </c>
      <c r="K17" s="12">
        <v>376</v>
      </c>
      <c r="L17" s="12">
        <v>782</v>
      </c>
      <c r="M17" s="18">
        <v>5.7567726737338044E-2</v>
      </c>
    </row>
    <row r="18" spans="1:13" ht="30" customHeight="1" x14ac:dyDescent="0.15">
      <c r="A18" s="7" t="s">
        <v>18</v>
      </c>
      <c r="B18" s="14">
        <v>333</v>
      </c>
      <c r="C18" s="14">
        <v>353</v>
      </c>
      <c r="D18" s="8">
        <v>686</v>
      </c>
      <c r="E18" s="15">
        <v>5.0988553590010408E-2</v>
      </c>
      <c r="F18" s="16">
        <v>0</v>
      </c>
      <c r="G18" s="16">
        <v>8</v>
      </c>
      <c r="H18" s="10">
        <v>8</v>
      </c>
      <c r="I18" s="17">
        <v>6.1538461538461542E-2</v>
      </c>
      <c r="J18" s="12">
        <v>333</v>
      </c>
      <c r="K18" s="12">
        <v>361</v>
      </c>
      <c r="L18" s="12">
        <v>694</v>
      </c>
      <c r="M18" s="18">
        <v>5.1089517078916374E-2</v>
      </c>
    </row>
    <row r="19" spans="1:13" ht="30" customHeight="1" x14ac:dyDescent="0.15">
      <c r="A19" s="7" t="s">
        <v>19</v>
      </c>
      <c r="B19" s="14">
        <v>441</v>
      </c>
      <c r="C19" s="14">
        <v>546</v>
      </c>
      <c r="D19" s="8">
        <v>987</v>
      </c>
      <c r="E19" s="15">
        <v>7.3361082206035377E-2</v>
      </c>
      <c r="F19" s="16">
        <v>1</v>
      </c>
      <c r="G19" s="16">
        <v>7</v>
      </c>
      <c r="H19" s="10">
        <v>8</v>
      </c>
      <c r="I19" s="17">
        <v>6.1538461538461542E-2</v>
      </c>
      <c r="J19" s="12">
        <v>442</v>
      </c>
      <c r="K19" s="12">
        <v>553</v>
      </c>
      <c r="L19" s="12">
        <v>995</v>
      </c>
      <c r="M19" s="18">
        <v>7.3247938751472313E-2</v>
      </c>
    </row>
    <row r="20" spans="1:13" ht="30" customHeight="1" x14ac:dyDescent="0.15">
      <c r="A20" s="7" t="s">
        <v>20</v>
      </c>
      <c r="B20" s="14">
        <v>680</v>
      </c>
      <c r="C20" s="14">
        <v>749</v>
      </c>
      <c r="D20" s="8">
        <v>1429</v>
      </c>
      <c r="E20" s="15">
        <v>0.10621376542292255</v>
      </c>
      <c r="F20" s="16">
        <v>2</v>
      </c>
      <c r="G20" s="16">
        <v>5</v>
      </c>
      <c r="H20" s="10">
        <v>7</v>
      </c>
      <c r="I20" s="17">
        <v>5.3846153846153849E-2</v>
      </c>
      <c r="J20" s="12">
        <v>682</v>
      </c>
      <c r="K20" s="12">
        <v>754</v>
      </c>
      <c r="L20" s="12">
        <v>1436</v>
      </c>
      <c r="M20" s="18">
        <v>0.10571260306242639</v>
      </c>
    </row>
    <row r="21" spans="1:13" ht="30" customHeight="1" x14ac:dyDescent="0.15">
      <c r="A21" s="7" t="s">
        <v>21</v>
      </c>
      <c r="B21" s="14">
        <v>838</v>
      </c>
      <c r="C21" s="14">
        <v>933</v>
      </c>
      <c r="D21" s="8">
        <v>1771</v>
      </c>
      <c r="E21" s="15">
        <v>0.13163371488033299</v>
      </c>
      <c r="F21" s="16">
        <v>4</v>
      </c>
      <c r="G21" s="16">
        <v>1</v>
      </c>
      <c r="H21" s="10">
        <v>5</v>
      </c>
      <c r="I21" s="17">
        <v>3.8461538461538464E-2</v>
      </c>
      <c r="J21" s="12">
        <v>842</v>
      </c>
      <c r="K21" s="12">
        <v>934</v>
      </c>
      <c r="L21" s="12">
        <v>1776</v>
      </c>
      <c r="M21" s="18">
        <v>0.13074204946996468</v>
      </c>
    </row>
    <row r="22" spans="1:13" ht="30" customHeight="1" x14ac:dyDescent="0.15">
      <c r="A22" s="7" t="s">
        <v>22</v>
      </c>
      <c r="B22" s="14">
        <v>691</v>
      </c>
      <c r="C22" s="14">
        <v>641</v>
      </c>
      <c r="D22" s="8">
        <v>1332</v>
      </c>
      <c r="E22" s="15">
        <v>9.9004013676230115E-2</v>
      </c>
      <c r="F22" s="16">
        <v>0</v>
      </c>
      <c r="G22" s="16">
        <v>1</v>
      </c>
      <c r="H22" s="10">
        <v>1</v>
      </c>
      <c r="I22" s="17">
        <v>7.6923076923076927E-3</v>
      </c>
      <c r="J22" s="12">
        <v>691</v>
      </c>
      <c r="K22" s="12">
        <v>642</v>
      </c>
      <c r="L22" s="12">
        <v>1333</v>
      </c>
      <c r="M22" s="18">
        <v>9.8130153121319202E-2</v>
      </c>
    </row>
    <row r="23" spans="1:13" ht="30" customHeight="1" x14ac:dyDescent="0.15">
      <c r="A23" s="7" t="s">
        <v>23</v>
      </c>
      <c r="B23" s="14">
        <v>371</v>
      </c>
      <c r="C23" s="14">
        <v>355</v>
      </c>
      <c r="D23" s="8">
        <v>726</v>
      </c>
      <c r="E23" s="15">
        <v>5.39616470938011E-2</v>
      </c>
      <c r="F23" s="16">
        <v>1</v>
      </c>
      <c r="G23" s="16">
        <v>0</v>
      </c>
      <c r="H23" s="10">
        <v>1</v>
      </c>
      <c r="I23" s="17">
        <v>7.6923076923076927E-3</v>
      </c>
      <c r="J23" s="12">
        <v>372</v>
      </c>
      <c r="K23" s="12">
        <v>355</v>
      </c>
      <c r="L23" s="12">
        <v>727</v>
      </c>
      <c r="M23" s="18">
        <v>5.3518845700824498E-2</v>
      </c>
    </row>
    <row r="24" spans="1:13" ht="30" customHeight="1" x14ac:dyDescent="0.15">
      <c r="A24" s="7" t="s">
        <v>24</v>
      </c>
      <c r="B24" s="14">
        <v>166</v>
      </c>
      <c r="C24" s="14">
        <v>219</v>
      </c>
      <c r="D24" s="8">
        <v>385</v>
      </c>
      <c r="E24" s="15">
        <v>2.8616024973985431E-2</v>
      </c>
      <c r="F24" s="16">
        <v>0</v>
      </c>
      <c r="G24" s="16">
        <v>0</v>
      </c>
      <c r="H24" s="10">
        <v>0</v>
      </c>
      <c r="I24" s="17">
        <v>0</v>
      </c>
      <c r="J24" s="12">
        <v>166</v>
      </c>
      <c r="K24" s="12">
        <v>219</v>
      </c>
      <c r="L24" s="12">
        <v>385</v>
      </c>
      <c r="M24" s="18">
        <v>2.8342167255594818E-2</v>
      </c>
    </row>
    <row r="25" spans="1:13" ht="30" customHeight="1" x14ac:dyDescent="0.15">
      <c r="A25" s="7" t="s">
        <v>25</v>
      </c>
      <c r="B25" s="14">
        <v>63</v>
      </c>
      <c r="C25" s="14">
        <v>175</v>
      </c>
      <c r="D25" s="8">
        <v>238</v>
      </c>
      <c r="E25" s="15">
        <v>1.7689906347554629E-2</v>
      </c>
      <c r="F25" s="16">
        <v>0</v>
      </c>
      <c r="G25" s="16">
        <v>0</v>
      </c>
      <c r="H25" s="10">
        <v>0</v>
      </c>
      <c r="I25" s="17">
        <v>0</v>
      </c>
      <c r="J25" s="12">
        <v>63</v>
      </c>
      <c r="K25" s="12">
        <v>175</v>
      </c>
      <c r="L25" s="12">
        <v>238</v>
      </c>
      <c r="M25" s="18">
        <v>1.7520612485276796E-2</v>
      </c>
    </row>
    <row r="26" spans="1:13" ht="30" customHeight="1" x14ac:dyDescent="0.15">
      <c r="A26" s="7" t="s">
        <v>26</v>
      </c>
      <c r="B26" s="14">
        <v>7</v>
      </c>
      <c r="C26" s="14">
        <v>59</v>
      </c>
      <c r="D26" s="8">
        <v>66</v>
      </c>
      <c r="E26" s="15">
        <v>4.9056042812546455E-3</v>
      </c>
      <c r="F26" s="16">
        <v>0</v>
      </c>
      <c r="G26" s="16">
        <v>0</v>
      </c>
      <c r="H26" s="10">
        <v>0</v>
      </c>
      <c r="I26" s="17">
        <v>0</v>
      </c>
      <c r="J26" s="12">
        <v>7</v>
      </c>
      <c r="K26" s="12">
        <v>59</v>
      </c>
      <c r="L26" s="12">
        <v>66</v>
      </c>
      <c r="M26" s="18">
        <v>4.8586572438162542E-3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v>11</v>
      </c>
      <c r="E27" s="23">
        <v>8.1760071354244088E-4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11</v>
      </c>
      <c r="L27" s="26">
        <v>11</v>
      </c>
      <c r="M27" s="27">
        <v>8.0977620730270908E-4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35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6595</v>
      </c>
      <c r="C6" s="8">
        <v>6843</v>
      </c>
      <c r="D6" s="8">
        <v>13438</v>
      </c>
      <c r="E6" s="9">
        <v>0.99999999999999989</v>
      </c>
      <c r="F6" s="10">
        <v>51</v>
      </c>
      <c r="G6" s="10">
        <v>83</v>
      </c>
      <c r="H6" s="10">
        <v>134</v>
      </c>
      <c r="I6" s="11">
        <v>1</v>
      </c>
      <c r="J6" s="12">
        <v>6646</v>
      </c>
      <c r="K6" s="12">
        <v>6926</v>
      </c>
      <c r="L6" s="12">
        <v>13572</v>
      </c>
      <c r="M6" s="13">
        <v>1</v>
      </c>
    </row>
    <row r="7" spans="1:13" ht="30" customHeight="1" x14ac:dyDescent="0.15">
      <c r="A7" s="7" t="s">
        <v>7</v>
      </c>
      <c r="B7" s="14">
        <v>111</v>
      </c>
      <c r="C7" s="14">
        <v>158</v>
      </c>
      <c r="D7" s="8">
        <v>269</v>
      </c>
      <c r="E7" s="15">
        <v>2.0017859800565561E-2</v>
      </c>
      <c r="F7" s="16">
        <v>3</v>
      </c>
      <c r="G7" s="16">
        <v>5</v>
      </c>
      <c r="H7" s="10">
        <v>8</v>
      </c>
      <c r="I7" s="15">
        <v>5.9701492537313432E-2</v>
      </c>
      <c r="J7" s="12">
        <v>114</v>
      </c>
      <c r="K7" s="12">
        <v>163</v>
      </c>
      <c r="L7" s="12">
        <v>277</v>
      </c>
      <c r="M7" s="18">
        <v>2.0409666961391099E-2</v>
      </c>
    </row>
    <row r="8" spans="1:13" ht="30" customHeight="1" x14ac:dyDescent="0.15">
      <c r="A8" s="7" t="s">
        <v>8</v>
      </c>
      <c r="B8" s="14">
        <v>150</v>
      </c>
      <c r="C8" s="14">
        <v>160</v>
      </c>
      <c r="D8" s="8">
        <v>310</v>
      </c>
      <c r="E8" s="15">
        <v>2.3068909063848786E-2</v>
      </c>
      <c r="F8" s="16">
        <v>2</v>
      </c>
      <c r="G8" s="16">
        <v>2</v>
      </c>
      <c r="H8" s="10">
        <v>4</v>
      </c>
      <c r="I8" s="17">
        <v>2.9850746268656716E-2</v>
      </c>
      <c r="J8" s="12">
        <v>152</v>
      </c>
      <c r="K8" s="12">
        <v>162</v>
      </c>
      <c r="L8" s="12">
        <v>314</v>
      </c>
      <c r="M8" s="18">
        <v>2.3135867963454172E-2</v>
      </c>
    </row>
    <row r="9" spans="1:13" ht="30" customHeight="1" x14ac:dyDescent="0.15">
      <c r="A9" s="7" t="s">
        <v>9</v>
      </c>
      <c r="B9" s="14">
        <v>200</v>
      </c>
      <c r="C9" s="14">
        <v>190</v>
      </c>
      <c r="D9" s="8">
        <v>390</v>
      </c>
      <c r="E9" s="15">
        <v>2.9022175919035571E-2</v>
      </c>
      <c r="F9" s="16">
        <v>0</v>
      </c>
      <c r="G9" s="16">
        <v>1</v>
      </c>
      <c r="H9" s="10">
        <v>1</v>
      </c>
      <c r="I9" s="17">
        <v>7.462686567164179E-3</v>
      </c>
      <c r="J9" s="12">
        <v>200</v>
      </c>
      <c r="K9" s="12">
        <v>191</v>
      </c>
      <c r="L9" s="12">
        <v>391</v>
      </c>
      <c r="M9" s="18">
        <v>2.8809313292071911E-2</v>
      </c>
    </row>
    <row r="10" spans="1:13" ht="30" customHeight="1" x14ac:dyDescent="0.15">
      <c r="A10" s="7" t="s">
        <v>10</v>
      </c>
      <c r="B10" s="14">
        <v>280</v>
      </c>
      <c r="C10" s="14">
        <v>245</v>
      </c>
      <c r="D10" s="8">
        <v>525</v>
      </c>
      <c r="E10" s="15">
        <v>3.9068313737163268E-2</v>
      </c>
      <c r="F10" s="16">
        <v>0</v>
      </c>
      <c r="G10" s="16">
        <v>0</v>
      </c>
      <c r="H10" s="10">
        <v>0</v>
      </c>
      <c r="I10" s="17">
        <v>0</v>
      </c>
      <c r="J10" s="12">
        <v>280</v>
      </c>
      <c r="K10" s="12">
        <v>245</v>
      </c>
      <c r="L10" s="12">
        <v>525</v>
      </c>
      <c r="M10" s="18">
        <v>3.8682581786030061E-2</v>
      </c>
    </row>
    <row r="11" spans="1:13" ht="30" customHeight="1" x14ac:dyDescent="0.15">
      <c r="A11" s="7" t="s">
        <v>11</v>
      </c>
      <c r="B11" s="14">
        <v>217</v>
      </c>
      <c r="C11" s="14">
        <v>225</v>
      </c>
      <c r="D11" s="8">
        <v>442</v>
      </c>
      <c r="E11" s="15">
        <v>3.289179937490698E-2</v>
      </c>
      <c r="F11" s="16">
        <v>7</v>
      </c>
      <c r="G11" s="16">
        <v>4</v>
      </c>
      <c r="H11" s="10">
        <v>11</v>
      </c>
      <c r="I11" s="17">
        <v>8.2089552238805971E-2</v>
      </c>
      <c r="J11" s="12">
        <v>224</v>
      </c>
      <c r="K11" s="12">
        <v>229</v>
      </c>
      <c r="L11" s="12">
        <v>453</v>
      </c>
      <c r="M11" s="18">
        <v>3.3377541998231654E-2</v>
      </c>
    </row>
    <row r="12" spans="1:13" ht="30" customHeight="1" x14ac:dyDescent="0.15">
      <c r="A12" s="7" t="s">
        <v>12</v>
      </c>
      <c r="B12" s="14">
        <v>176</v>
      </c>
      <c r="C12" s="14">
        <v>190</v>
      </c>
      <c r="D12" s="8">
        <v>366</v>
      </c>
      <c r="E12" s="15">
        <v>2.7236195862479537E-2</v>
      </c>
      <c r="F12" s="16">
        <v>14</v>
      </c>
      <c r="G12" s="16">
        <v>10</v>
      </c>
      <c r="H12" s="10">
        <v>24</v>
      </c>
      <c r="I12" s="17">
        <v>0.17910447761194029</v>
      </c>
      <c r="J12" s="12">
        <v>190</v>
      </c>
      <c r="K12" s="12">
        <v>200</v>
      </c>
      <c r="L12" s="12">
        <v>390</v>
      </c>
      <c r="M12" s="18">
        <v>2.8735632183908046E-2</v>
      </c>
    </row>
    <row r="13" spans="1:13" ht="30" customHeight="1" x14ac:dyDescent="0.15">
      <c r="A13" s="7" t="s">
        <v>13</v>
      </c>
      <c r="B13" s="14">
        <v>255</v>
      </c>
      <c r="C13" s="14">
        <v>213</v>
      </c>
      <c r="D13" s="8">
        <v>468</v>
      </c>
      <c r="E13" s="15">
        <v>3.4826611102842686E-2</v>
      </c>
      <c r="F13" s="16">
        <v>11</v>
      </c>
      <c r="G13" s="16">
        <v>10</v>
      </c>
      <c r="H13" s="10">
        <v>21</v>
      </c>
      <c r="I13" s="17">
        <v>0.15671641791044777</v>
      </c>
      <c r="J13" s="12">
        <v>266</v>
      </c>
      <c r="K13" s="12">
        <v>223</v>
      </c>
      <c r="L13" s="12">
        <v>489</v>
      </c>
      <c r="M13" s="18">
        <v>3.6030061892130857E-2</v>
      </c>
    </row>
    <row r="14" spans="1:13" ht="30" customHeight="1" x14ac:dyDescent="0.15">
      <c r="A14" s="7" t="s">
        <v>14</v>
      </c>
      <c r="B14" s="14">
        <v>289</v>
      </c>
      <c r="C14" s="14">
        <v>256</v>
      </c>
      <c r="D14" s="8">
        <v>545</v>
      </c>
      <c r="E14" s="15">
        <v>4.0556630450959967E-2</v>
      </c>
      <c r="F14" s="16">
        <v>0</v>
      </c>
      <c r="G14" s="16">
        <v>5</v>
      </c>
      <c r="H14" s="10">
        <v>5</v>
      </c>
      <c r="I14" s="17">
        <v>3.7313432835820892E-2</v>
      </c>
      <c r="J14" s="12">
        <v>289</v>
      </c>
      <c r="K14" s="12">
        <v>261</v>
      </c>
      <c r="L14" s="12">
        <v>550</v>
      </c>
      <c r="M14" s="18">
        <v>4.0524609490126734E-2</v>
      </c>
    </row>
    <row r="15" spans="1:13" ht="30" customHeight="1" x14ac:dyDescent="0.15">
      <c r="A15" s="7" t="s">
        <v>15</v>
      </c>
      <c r="B15" s="14">
        <v>391</v>
      </c>
      <c r="C15" s="14">
        <v>334</v>
      </c>
      <c r="D15" s="8">
        <v>725</v>
      </c>
      <c r="E15" s="15">
        <v>5.3951480875130228E-2</v>
      </c>
      <c r="F15" s="16">
        <v>5</v>
      </c>
      <c r="G15" s="16">
        <v>10</v>
      </c>
      <c r="H15" s="10">
        <v>15</v>
      </c>
      <c r="I15" s="17">
        <v>0.11194029850746269</v>
      </c>
      <c r="J15" s="12">
        <v>396</v>
      </c>
      <c r="K15" s="12">
        <v>344</v>
      </c>
      <c r="L15" s="12">
        <v>740</v>
      </c>
      <c r="M15" s="18">
        <v>5.4524020041261417E-2</v>
      </c>
    </row>
    <row r="16" spans="1:13" ht="30" customHeight="1" x14ac:dyDescent="0.15">
      <c r="A16" s="7" t="s">
        <v>16</v>
      </c>
      <c r="B16" s="14">
        <v>533</v>
      </c>
      <c r="C16" s="14">
        <v>458</v>
      </c>
      <c r="D16" s="8">
        <v>991</v>
      </c>
      <c r="E16" s="15">
        <v>7.3746093168626278E-2</v>
      </c>
      <c r="F16" s="16">
        <v>1</v>
      </c>
      <c r="G16" s="16">
        <v>6</v>
      </c>
      <c r="H16" s="10">
        <v>7</v>
      </c>
      <c r="I16" s="17">
        <v>5.2238805970149252E-2</v>
      </c>
      <c r="J16" s="12">
        <v>534</v>
      </c>
      <c r="K16" s="12">
        <v>464</v>
      </c>
      <c r="L16" s="12">
        <v>998</v>
      </c>
      <c r="M16" s="18">
        <v>7.3533745947539045E-2</v>
      </c>
    </row>
    <row r="17" spans="1:13" ht="30" customHeight="1" x14ac:dyDescent="0.15">
      <c r="A17" s="7" t="s">
        <v>17</v>
      </c>
      <c r="B17" s="14">
        <v>407</v>
      </c>
      <c r="C17" s="14">
        <v>368</v>
      </c>
      <c r="D17" s="8">
        <v>775</v>
      </c>
      <c r="E17" s="15">
        <v>5.7672272659621965E-2</v>
      </c>
      <c r="F17" s="16">
        <v>0</v>
      </c>
      <c r="G17" s="16">
        <v>8</v>
      </c>
      <c r="H17" s="10">
        <v>8</v>
      </c>
      <c r="I17" s="17">
        <v>5.9701492537313432E-2</v>
      </c>
      <c r="J17" s="12">
        <v>407</v>
      </c>
      <c r="K17" s="12">
        <v>376</v>
      </c>
      <c r="L17" s="12">
        <v>783</v>
      </c>
      <c r="M17" s="18">
        <v>5.7692307692307696E-2</v>
      </c>
    </row>
    <row r="18" spans="1:13" ht="30" customHeight="1" x14ac:dyDescent="0.15">
      <c r="A18" s="7" t="s">
        <v>18</v>
      </c>
      <c r="B18" s="14">
        <v>333</v>
      </c>
      <c r="C18" s="14">
        <v>348</v>
      </c>
      <c r="D18" s="8">
        <v>681</v>
      </c>
      <c r="E18" s="15">
        <v>5.0677184104777499E-2</v>
      </c>
      <c r="F18" s="16">
        <v>0</v>
      </c>
      <c r="G18" s="16">
        <v>8</v>
      </c>
      <c r="H18" s="10">
        <v>8</v>
      </c>
      <c r="I18" s="17">
        <v>5.9701492537313432E-2</v>
      </c>
      <c r="J18" s="12">
        <v>333</v>
      </c>
      <c r="K18" s="12">
        <v>356</v>
      </c>
      <c r="L18" s="12">
        <v>689</v>
      </c>
      <c r="M18" s="18">
        <v>5.0766283524904213E-2</v>
      </c>
    </row>
    <row r="19" spans="1:13" ht="30" customHeight="1" x14ac:dyDescent="0.15">
      <c r="A19" s="7" t="s">
        <v>19</v>
      </c>
      <c r="B19" s="14">
        <v>437</v>
      </c>
      <c r="C19" s="14">
        <v>549</v>
      </c>
      <c r="D19" s="8">
        <v>986</v>
      </c>
      <c r="E19" s="15">
        <v>7.3374013990177109E-2</v>
      </c>
      <c r="F19" s="16">
        <v>1</v>
      </c>
      <c r="G19" s="16">
        <v>7</v>
      </c>
      <c r="H19" s="10">
        <v>8</v>
      </c>
      <c r="I19" s="17">
        <v>5.9701492537313432E-2</v>
      </c>
      <c r="J19" s="12">
        <v>438</v>
      </c>
      <c r="K19" s="12">
        <v>556</v>
      </c>
      <c r="L19" s="12">
        <v>994</v>
      </c>
      <c r="M19" s="18">
        <v>7.3239021514883582E-2</v>
      </c>
    </row>
    <row r="20" spans="1:13" ht="30" customHeight="1" x14ac:dyDescent="0.15">
      <c r="A20" s="7" t="s">
        <v>20</v>
      </c>
      <c r="B20" s="14">
        <v>676</v>
      </c>
      <c r="C20" s="14">
        <v>746</v>
      </c>
      <c r="D20" s="8">
        <v>1422</v>
      </c>
      <c r="E20" s="15">
        <v>0.10581931835094509</v>
      </c>
      <c r="F20" s="16">
        <v>2</v>
      </c>
      <c r="G20" s="16">
        <v>5</v>
      </c>
      <c r="H20" s="10">
        <v>7</v>
      </c>
      <c r="I20" s="17">
        <v>5.2238805970149252E-2</v>
      </c>
      <c r="J20" s="12">
        <v>678</v>
      </c>
      <c r="K20" s="12">
        <v>751</v>
      </c>
      <c r="L20" s="12">
        <v>1429</v>
      </c>
      <c r="M20" s="18">
        <v>0.10529030356616563</v>
      </c>
    </row>
    <row r="21" spans="1:13" ht="30" customHeight="1" x14ac:dyDescent="0.15">
      <c r="A21" s="7" t="s">
        <v>21</v>
      </c>
      <c r="B21" s="14">
        <v>838</v>
      </c>
      <c r="C21" s="14">
        <v>930</v>
      </c>
      <c r="D21" s="8">
        <v>1768</v>
      </c>
      <c r="E21" s="15">
        <v>0.13156719749962792</v>
      </c>
      <c r="F21" s="16">
        <v>4</v>
      </c>
      <c r="G21" s="16">
        <v>1</v>
      </c>
      <c r="H21" s="10">
        <v>5</v>
      </c>
      <c r="I21" s="17">
        <v>3.7313432835820892E-2</v>
      </c>
      <c r="J21" s="12">
        <v>842</v>
      </c>
      <c r="K21" s="12">
        <v>931</v>
      </c>
      <c r="L21" s="12">
        <v>1773</v>
      </c>
      <c r="M21" s="18">
        <v>0.13063660477453581</v>
      </c>
    </row>
    <row r="22" spans="1:13" ht="30" customHeight="1" x14ac:dyDescent="0.15">
      <c r="A22" s="7" t="s">
        <v>22</v>
      </c>
      <c r="B22" s="14">
        <v>694</v>
      </c>
      <c r="C22" s="14">
        <v>650</v>
      </c>
      <c r="D22" s="8">
        <v>1344</v>
      </c>
      <c r="E22" s="15">
        <v>0.10001488316713797</v>
      </c>
      <c r="F22" s="16">
        <v>0</v>
      </c>
      <c r="G22" s="16">
        <v>1</v>
      </c>
      <c r="H22" s="10">
        <v>1</v>
      </c>
      <c r="I22" s="17">
        <v>7.462686567164179E-3</v>
      </c>
      <c r="J22" s="12">
        <v>694</v>
      </c>
      <c r="K22" s="12">
        <v>651</v>
      </c>
      <c r="L22" s="12">
        <v>1345</v>
      </c>
      <c r="M22" s="18">
        <v>9.9101090480400819E-2</v>
      </c>
    </row>
    <row r="23" spans="1:13" ht="30" customHeight="1" x14ac:dyDescent="0.15">
      <c r="A23" s="7" t="s">
        <v>23</v>
      </c>
      <c r="B23" s="14">
        <v>370</v>
      </c>
      <c r="C23" s="14">
        <v>357</v>
      </c>
      <c r="D23" s="8">
        <v>727</v>
      </c>
      <c r="E23" s="15">
        <v>5.4100312546509897E-2</v>
      </c>
      <c r="F23" s="16">
        <v>1</v>
      </c>
      <c r="G23" s="16">
        <v>0</v>
      </c>
      <c r="H23" s="10">
        <v>1</v>
      </c>
      <c r="I23" s="17">
        <v>7.462686567164179E-3</v>
      </c>
      <c r="J23" s="12">
        <v>371</v>
      </c>
      <c r="K23" s="12">
        <v>357</v>
      </c>
      <c r="L23" s="12">
        <v>728</v>
      </c>
      <c r="M23" s="18">
        <v>5.3639846743295021E-2</v>
      </c>
    </row>
    <row r="24" spans="1:13" ht="30" customHeight="1" x14ac:dyDescent="0.15">
      <c r="A24" s="7" t="s">
        <v>24</v>
      </c>
      <c r="B24" s="14">
        <v>167</v>
      </c>
      <c r="C24" s="14">
        <v>221</v>
      </c>
      <c r="D24" s="8">
        <v>388</v>
      </c>
      <c r="E24" s="15">
        <v>2.8873344247655901E-2</v>
      </c>
      <c r="F24" s="16">
        <v>0</v>
      </c>
      <c r="G24" s="16">
        <v>0</v>
      </c>
      <c r="H24" s="10">
        <v>0</v>
      </c>
      <c r="I24" s="17">
        <v>0</v>
      </c>
      <c r="J24" s="12">
        <v>167</v>
      </c>
      <c r="K24" s="12">
        <v>221</v>
      </c>
      <c r="L24" s="12">
        <v>388</v>
      </c>
      <c r="M24" s="18">
        <v>2.8588269967580314E-2</v>
      </c>
    </row>
    <row r="25" spans="1:13" ht="30" customHeight="1" x14ac:dyDescent="0.15">
      <c r="A25" s="7" t="s">
        <v>25</v>
      </c>
      <c r="B25" s="14">
        <v>63</v>
      </c>
      <c r="C25" s="14">
        <v>171</v>
      </c>
      <c r="D25" s="8">
        <v>234</v>
      </c>
      <c r="E25" s="15">
        <v>1.7413305551421343E-2</v>
      </c>
      <c r="F25" s="16">
        <v>0</v>
      </c>
      <c r="G25" s="16">
        <v>0</v>
      </c>
      <c r="H25" s="10">
        <v>0</v>
      </c>
      <c r="I25" s="17">
        <v>0</v>
      </c>
      <c r="J25" s="12">
        <v>63</v>
      </c>
      <c r="K25" s="12">
        <v>171</v>
      </c>
      <c r="L25" s="12">
        <v>234</v>
      </c>
      <c r="M25" s="18">
        <v>1.7241379310344827E-2</v>
      </c>
    </row>
    <row r="26" spans="1:13" ht="30" customHeight="1" x14ac:dyDescent="0.15">
      <c r="A26" s="7" t="s">
        <v>26</v>
      </c>
      <c r="B26" s="14">
        <v>8</v>
      </c>
      <c r="C26" s="14">
        <v>63</v>
      </c>
      <c r="D26" s="8">
        <v>71</v>
      </c>
      <c r="E26" s="15">
        <v>5.2835243339782708E-3</v>
      </c>
      <c r="F26" s="16">
        <v>0</v>
      </c>
      <c r="G26" s="16">
        <v>0</v>
      </c>
      <c r="H26" s="10">
        <v>0</v>
      </c>
      <c r="I26" s="17">
        <v>0</v>
      </c>
      <c r="J26" s="12">
        <v>8</v>
      </c>
      <c r="K26" s="12">
        <v>63</v>
      </c>
      <c r="L26" s="12">
        <v>71</v>
      </c>
      <c r="M26" s="18">
        <v>5.2313586796345415E-3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v>11</v>
      </c>
      <c r="E27" s="23">
        <v>8.1857419258818279E-4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11</v>
      </c>
      <c r="L27" s="26">
        <v>11</v>
      </c>
      <c r="M27" s="27">
        <v>8.1049218980253459E-4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F9" sqref="F9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36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6586</v>
      </c>
      <c r="C6" s="8">
        <v>6841</v>
      </c>
      <c r="D6" s="8">
        <v>13427</v>
      </c>
      <c r="E6" s="9">
        <v>1</v>
      </c>
      <c r="F6" s="10">
        <v>52</v>
      </c>
      <c r="G6" s="10">
        <v>83</v>
      </c>
      <c r="H6" s="10">
        <v>135</v>
      </c>
      <c r="I6" s="11">
        <v>0.99999999999999978</v>
      </c>
      <c r="J6" s="12">
        <v>6638</v>
      </c>
      <c r="K6" s="12">
        <v>6924</v>
      </c>
      <c r="L6" s="12">
        <v>13562</v>
      </c>
      <c r="M6" s="13">
        <v>0.99999999999999989</v>
      </c>
    </row>
    <row r="7" spans="1:13" ht="30" customHeight="1" x14ac:dyDescent="0.15">
      <c r="A7" s="7" t="s">
        <v>7</v>
      </c>
      <c r="B7" s="14">
        <v>113</v>
      </c>
      <c r="C7" s="14">
        <v>159</v>
      </c>
      <c r="D7" s="8">
        <v>272</v>
      </c>
      <c r="E7" s="15">
        <v>2.0257689729649215E-2</v>
      </c>
      <c r="F7" s="16">
        <v>3</v>
      </c>
      <c r="G7" s="16">
        <v>5</v>
      </c>
      <c r="H7" s="10">
        <v>8</v>
      </c>
      <c r="I7" s="15">
        <v>5.9259259259259262E-2</v>
      </c>
      <c r="J7" s="12">
        <v>116</v>
      </c>
      <c r="K7" s="12">
        <v>164</v>
      </c>
      <c r="L7" s="12">
        <v>280</v>
      </c>
      <c r="M7" s="18">
        <v>2.0645922430320013E-2</v>
      </c>
    </row>
    <row r="8" spans="1:13" ht="30" customHeight="1" x14ac:dyDescent="0.15">
      <c r="A8" s="7" t="s">
        <v>8</v>
      </c>
      <c r="B8" s="14">
        <v>150</v>
      </c>
      <c r="C8" s="14">
        <v>160</v>
      </c>
      <c r="D8" s="8">
        <v>310</v>
      </c>
      <c r="E8" s="15">
        <v>2.3087808147761971E-2</v>
      </c>
      <c r="F8" s="16">
        <v>2</v>
      </c>
      <c r="G8" s="16">
        <v>2</v>
      </c>
      <c r="H8" s="10">
        <v>4</v>
      </c>
      <c r="I8" s="17">
        <v>2.9629629629629631E-2</v>
      </c>
      <c r="J8" s="12">
        <v>152</v>
      </c>
      <c r="K8" s="12">
        <v>162</v>
      </c>
      <c r="L8" s="12">
        <v>314</v>
      </c>
      <c r="M8" s="18">
        <v>2.3152927296858871E-2</v>
      </c>
    </row>
    <row r="9" spans="1:13" ht="30" customHeight="1" x14ac:dyDescent="0.15">
      <c r="A9" s="7" t="s">
        <v>9</v>
      </c>
      <c r="B9" s="14">
        <v>202</v>
      </c>
      <c r="C9" s="14">
        <v>188</v>
      </c>
      <c r="D9" s="8">
        <v>390</v>
      </c>
      <c r="E9" s="15">
        <v>2.9045952185894095E-2</v>
      </c>
      <c r="F9" s="16">
        <v>0</v>
      </c>
      <c r="G9" s="16">
        <v>1</v>
      </c>
      <c r="H9" s="10">
        <v>1</v>
      </c>
      <c r="I9" s="17">
        <v>7.4074074074074077E-3</v>
      </c>
      <c r="J9" s="12">
        <v>202</v>
      </c>
      <c r="K9" s="12">
        <v>189</v>
      </c>
      <c r="L9" s="12">
        <v>391</v>
      </c>
      <c r="M9" s="18">
        <v>2.8830555965196875E-2</v>
      </c>
    </row>
    <row r="10" spans="1:13" ht="30" customHeight="1" x14ac:dyDescent="0.15">
      <c r="A10" s="7" t="s">
        <v>10</v>
      </c>
      <c r="B10" s="14">
        <v>282</v>
      </c>
      <c r="C10" s="14">
        <v>246</v>
      </c>
      <c r="D10" s="8">
        <v>528</v>
      </c>
      <c r="E10" s="15">
        <v>3.9323750651672006E-2</v>
      </c>
      <c r="F10" s="16">
        <v>1</v>
      </c>
      <c r="G10" s="16">
        <v>0</v>
      </c>
      <c r="H10" s="10">
        <v>1</v>
      </c>
      <c r="I10" s="17">
        <v>7.4074074074074077E-3</v>
      </c>
      <c r="J10" s="12">
        <v>283</v>
      </c>
      <c r="K10" s="12">
        <v>246</v>
      </c>
      <c r="L10" s="12">
        <v>529</v>
      </c>
      <c r="M10" s="18">
        <v>3.9006046305854594E-2</v>
      </c>
    </row>
    <row r="11" spans="1:13" ht="30" customHeight="1" x14ac:dyDescent="0.15">
      <c r="A11" s="7" t="s">
        <v>11</v>
      </c>
      <c r="B11" s="14">
        <v>211</v>
      </c>
      <c r="C11" s="14">
        <v>221</v>
      </c>
      <c r="D11" s="8">
        <v>432</v>
      </c>
      <c r="E11" s="15">
        <v>3.217397780591346E-2</v>
      </c>
      <c r="F11" s="16">
        <v>6</v>
      </c>
      <c r="G11" s="16">
        <v>4</v>
      </c>
      <c r="H11" s="10">
        <v>10</v>
      </c>
      <c r="I11" s="17">
        <v>7.407407407407407E-2</v>
      </c>
      <c r="J11" s="12">
        <v>217</v>
      </c>
      <c r="K11" s="12">
        <v>225</v>
      </c>
      <c r="L11" s="12">
        <v>442</v>
      </c>
      <c r="M11" s="18">
        <v>3.259106326500516E-2</v>
      </c>
    </row>
    <row r="12" spans="1:13" ht="30" customHeight="1" x14ac:dyDescent="0.15">
      <c r="A12" s="7" t="s">
        <v>12</v>
      </c>
      <c r="B12" s="14">
        <v>175</v>
      </c>
      <c r="C12" s="14">
        <v>190</v>
      </c>
      <c r="D12" s="8">
        <v>365</v>
      </c>
      <c r="E12" s="15">
        <v>2.7184032173977805E-2</v>
      </c>
      <c r="F12" s="16">
        <v>13</v>
      </c>
      <c r="G12" s="16">
        <v>10</v>
      </c>
      <c r="H12" s="10">
        <v>23</v>
      </c>
      <c r="I12" s="17">
        <v>0.17037037037037037</v>
      </c>
      <c r="J12" s="12">
        <v>188</v>
      </c>
      <c r="K12" s="12">
        <v>200</v>
      </c>
      <c r="L12" s="12">
        <v>388</v>
      </c>
      <c r="M12" s="18">
        <v>2.8609349653443444E-2</v>
      </c>
    </row>
    <row r="13" spans="1:13" ht="30" customHeight="1" x14ac:dyDescent="0.15">
      <c r="A13" s="7" t="s">
        <v>13</v>
      </c>
      <c r="B13" s="14">
        <v>250</v>
      </c>
      <c r="C13" s="14">
        <v>218</v>
      </c>
      <c r="D13" s="8">
        <v>468</v>
      </c>
      <c r="E13" s="15">
        <v>3.4855142623072911E-2</v>
      </c>
      <c r="F13" s="16">
        <v>12</v>
      </c>
      <c r="G13" s="16">
        <v>9</v>
      </c>
      <c r="H13" s="10">
        <v>21</v>
      </c>
      <c r="I13" s="17">
        <v>0.15555555555555556</v>
      </c>
      <c r="J13" s="12">
        <v>262</v>
      </c>
      <c r="K13" s="12">
        <v>227</v>
      </c>
      <c r="L13" s="12">
        <v>489</v>
      </c>
      <c r="M13" s="18">
        <v>3.6056628815808879E-2</v>
      </c>
    </row>
    <row r="14" spans="1:13" ht="30" customHeight="1" x14ac:dyDescent="0.15">
      <c r="A14" s="7" t="s">
        <v>14</v>
      </c>
      <c r="B14" s="14">
        <v>291</v>
      </c>
      <c r="C14" s="14">
        <v>256</v>
      </c>
      <c r="D14" s="8">
        <v>547</v>
      </c>
      <c r="E14" s="15">
        <v>4.0738809860728385E-2</v>
      </c>
      <c r="F14" s="16">
        <v>0</v>
      </c>
      <c r="G14" s="16">
        <v>6</v>
      </c>
      <c r="H14" s="10">
        <v>6</v>
      </c>
      <c r="I14" s="17">
        <v>4.4444444444444446E-2</v>
      </c>
      <c r="J14" s="12">
        <v>291</v>
      </c>
      <c r="K14" s="12">
        <v>262</v>
      </c>
      <c r="L14" s="12">
        <v>553</v>
      </c>
      <c r="M14" s="18">
        <v>4.0775696799882022E-2</v>
      </c>
    </row>
    <row r="15" spans="1:13" ht="30" customHeight="1" x14ac:dyDescent="0.15">
      <c r="A15" s="7" t="s">
        <v>15</v>
      </c>
      <c r="B15" s="14">
        <v>384</v>
      </c>
      <c r="C15" s="14">
        <v>332</v>
      </c>
      <c r="D15" s="8">
        <v>716</v>
      </c>
      <c r="E15" s="15">
        <v>5.3325389141282493E-2</v>
      </c>
      <c r="F15" s="16">
        <v>5</v>
      </c>
      <c r="G15" s="16">
        <v>10</v>
      </c>
      <c r="H15" s="10">
        <v>15</v>
      </c>
      <c r="I15" s="17">
        <v>0.1111111111111111</v>
      </c>
      <c r="J15" s="12">
        <v>389</v>
      </c>
      <c r="K15" s="12">
        <v>342</v>
      </c>
      <c r="L15" s="12">
        <v>731</v>
      </c>
      <c r="M15" s="18">
        <v>5.3900604630585457E-2</v>
      </c>
    </row>
    <row r="16" spans="1:13" ht="30" customHeight="1" x14ac:dyDescent="0.15">
      <c r="A16" s="7" t="s">
        <v>16</v>
      </c>
      <c r="B16" s="14">
        <v>537</v>
      </c>
      <c r="C16" s="14">
        <v>454</v>
      </c>
      <c r="D16" s="8">
        <v>991</v>
      </c>
      <c r="E16" s="15">
        <v>7.3806509272361653E-2</v>
      </c>
      <c r="F16" s="16">
        <v>1</v>
      </c>
      <c r="G16" s="16">
        <v>6</v>
      </c>
      <c r="H16" s="10">
        <v>7</v>
      </c>
      <c r="I16" s="17">
        <v>5.185185185185185E-2</v>
      </c>
      <c r="J16" s="12">
        <v>538</v>
      </c>
      <c r="K16" s="12">
        <v>460</v>
      </c>
      <c r="L16" s="12">
        <v>998</v>
      </c>
      <c r="M16" s="18">
        <v>7.3587966376640612E-2</v>
      </c>
    </row>
    <row r="17" spans="1:13" ht="30" customHeight="1" x14ac:dyDescent="0.15">
      <c r="A17" s="7" t="s">
        <v>17</v>
      </c>
      <c r="B17" s="14">
        <v>404</v>
      </c>
      <c r="C17" s="14">
        <v>370</v>
      </c>
      <c r="D17" s="8">
        <v>774</v>
      </c>
      <c r="E17" s="15">
        <v>5.7645043568928279E-2</v>
      </c>
      <c r="F17" s="16">
        <v>0</v>
      </c>
      <c r="G17" s="16">
        <v>8</v>
      </c>
      <c r="H17" s="10">
        <v>8</v>
      </c>
      <c r="I17" s="17">
        <v>5.9259259259259262E-2</v>
      </c>
      <c r="J17" s="12">
        <v>404</v>
      </c>
      <c r="K17" s="12">
        <v>378</v>
      </c>
      <c r="L17" s="12">
        <v>782</v>
      </c>
      <c r="M17" s="18">
        <v>5.7661111930393749E-2</v>
      </c>
    </row>
    <row r="18" spans="1:13" ht="30" customHeight="1" x14ac:dyDescent="0.15">
      <c r="A18" s="7" t="s">
        <v>18</v>
      </c>
      <c r="B18" s="14">
        <v>333</v>
      </c>
      <c r="C18" s="14">
        <v>344</v>
      </c>
      <c r="D18" s="8">
        <v>677</v>
      </c>
      <c r="E18" s="15">
        <v>5.042079392269308E-2</v>
      </c>
      <c r="F18" s="16">
        <v>1</v>
      </c>
      <c r="G18" s="16">
        <v>8</v>
      </c>
      <c r="H18" s="10">
        <v>9</v>
      </c>
      <c r="I18" s="17">
        <v>6.6666666666666666E-2</v>
      </c>
      <c r="J18" s="12">
        <v>334</v>
      </c>
      <c r="K18" s="12">
        <v>352</v>
      </c>
      <c r="L18" s="12">
        <v>686</v>
      </c>
      <c r="M18" s="18">
        <v>5.0582509954284031E-2</v>
      </c>
    </row>
    <row r="19" spans="1:13" ht="30" customHeight="1" x14ac:dyDescent="0.15">
      <c r="A19" s="7" t="s">
        <v>19</v>
      </c>
      <c r="B19" s="14">
        <v>437</v>
      </c>
      <c r="C19" s="14">
        <v>553</v>
      </c>
      <c r="D19" s="8">
        <v>990</v>
      </c>
      <c r="E19" s="15">
        <v>7.3732032471885006E-2</v>
      </c>
      <c r="F19" s="16">
        <v>1</v>
      </c>
      <c r="G19" s="16">
        <v>7</v>
      </c>
      <c r="H19" s="10">
        <v>8</v>
      </c>
      <c r="I19" s="17">
        <v>5.9259259259259262E-2</v>
      </c>
      <c r="J19" s="12">
        <v>438</v>
      </c>
      <c r="K19" s="12">
        <v>560</v>
      </c>
      <c r="L19" s="12">
        <v>998</v>
      </c>
      <c r="M19" s="18">
        <v>7.3587966376640612E-2</v>
      </c>
    </row>
    <row r="20" spans="1:13" ht="30" customHeight="1" x14ac:dyDescent="0.15">
      <c r="A20" s="7" t="s">
        <v>20</v>
      </c>
      <c r="B20" s="14">
        <v>667</v>
      </c>
      <c r="C20" s="14">
        <v>736</v>
      </c>
      <c r="D20" s="8">
        <v>1403</v>
      </c>
      <c r="E20" s="15">
        <v>0.10449095106874208</v>
      </c>
      <c r="F20" s="16">
        <v>2</v>
      </c>
      <c r="G20" s="16">
        <v>4</v>
      </c>
      <c r="H20" s="10">
        <v>6</v>
      </c>
      <c r="I20" s="17">
        <v>4.4444444444444446E-2</v>
      </c>
      <c r="J20" s="12">
        <v>669</v>
      </c>
      <c r="K20" s="12">
        <v>740</v>
      </c>
      <c r="L20" s="12">
        <v>1409</v>
      </c>
      <c r="M20" s="18">
        <v>0.10389323108686034</v>
      </c>
    </row>
    <row r="21" spans="1:13" ht="30" customHeight="1" x14ac:dyDescent="0.15">
      <c r="A21" s="7" t="s">
        <v>21</v>
      </c>
      <c r="B21" s="14">
        <v>848</v>
      </c>
      <c r="C21" s="14">
        <v>939</v>
      </c>
      <c r="D21" s="8">
        <v>1787</v>
      </c>
      <c r="E21" s="15">
        <v>0.13309004245177627</v>
      </c>
      <c r="F21" s="16">
        <v>4</v>
      </c>
      <c r="G21" s="16">
        <v>2</v>
      </c>
      <c r="H21" s="10">
        <v>6</v>
      </c>
      <c r="I21" s="17">
        <v>4.4444444444444446E-2</v>
      </c>
      <c r="J21" s="12">
        <v>852</v>
      </c>
      <c r="K21" s="12">
        <v>941</v>
      </c>
      <c r="L21" s="12">
        <v>1793</v>
      </c>
      <c r="M21" s="18">
        <v>0.13220763899129923</v>
      </c>
    </row>
    <row r="22" spans="1:13" ht="30" customHeight="1" x14ac:dyDescent="0.15">
      <c r="A22" s="7" t="s">
        <v>22</v>
      </c>
      <c r="B22" s="14">
        <v>693</v>
      </c>
      <c r="C22" s="14">
        <v>652</v>
      </c>
      <c r="D22" s="8">
        <v>1345</v>
      </c>
      <c r="E22" s="15">
        <v>0.10017129664109629</v>
      </c>
      <c r="F22" s="16">
        <v>0</v>
      </c>
      <c r="G22" s="16">
        <v>1</v>
      </c>
      <c r="H22" s="10">
        <v>1</v>
      </c>
      <c r="I22" s="17">
        <v>7.4074074074074077E-3</v>
      </c>
      <c r="J22" s="12">
        <v>693</v>
      </c>
      <c r="K22" s="12">
        <v>653</v>
      </c>
      <c r="L22" s="12">
        <v>1346</v>
      </c>
      <c r="M22" s="18">
        <v>9.9247898540038348E-2</v>
      </c>
    </row>
    <row r="23" spans="1:13" ht="30" customHeight="1" x14ac:dyDescent="0.15">
      <c r="A23" s="7" t="s">
        <v>23</v>
      </c>
      <c r="B23" s="14">
        <v>370</v>
      </c>
      <c r="C23" s="14">
        <v>357</v>
      </c>
      <c r="D23" s="8">
        <v>727</v>
      </c>
      <c r="E23" s="15">
        <v>5.4144633946525654E-2</v>
      </c>
      <c r="F23" s="16">
        <v>1</v>
      </c>
      <c r="G23" s="16">
        <v>0</v>
      </c>
      <c r="H23" s="10">
        <v>1</v>
      </c>
      <c r="I23" s="17">
        <v>7.4074074074074077E-3</v>
      </c>
      <c r="J23" s="12">
        <v>371</v>
      </c>
      <c r="K23" s="12">
        <v>357</v>
      </c>
      <c r="L23" s="12">
        <v>728</v>
      </c>
      <c r="M23" s="18">
        <v>5.3679398318832033E-2</v>
      </c>
    </row>
    <row r="24" spans="1:13" ht="30" customHeight="1" x14ac:dyDescent="0.15">
      <c r="A24" s="7" t="s">
        <v>24</v>
      </c>
      <c r="B24" s="14">
        <v>168</v>
      </c>
      <c r="C24" s="14">
        <v>221</v>
      </c>
      <c r="D24" s="8">
        <v>389</v>
      </c>
      <c r="E24" s="15">
        <v>2.8971475385417441E-2</v>
      </c>
      <c r="F24" s="16">
        <v>0</v>
      </c>
      <c r="G24" s="16">
        <v>0</v>
      </c>
      <c r="H24" s="10">
        <v>0</v>
      </c>
      <c r="I24" s="17">
        <v>0</v>
      </c>
      <c r="J24" s="12">
        <v>168</v>
      </c>
      <c r="K24" s="12">
        <v>221</v>
      </c>
      <c r="L24" s="12">
        <v>389</v>
      </c>
      <c r="M24" s="18">
        <v>2.8683085090694588E-2</v>
      </c>
    </row>
    <row r="25" spans="1:13" ht="30" customHeight="1" x14ac:dyDescent="0.15">
      <c r="A25" s="7" t="s">
        <v>25</v>
      </c>
      <c r="B25" s="14">
        <v>63</v>
      </c>
      <c r="C25" s="14">
        <v>170</v>
      </c>
      <c r="D25" s="8">
        <v>233</v>
      </c>
      <c r="E25" s="15">
        <v>1.7353094511059805E-2</v>
      </c>
      <c r="F25" s="16">
        <v>0</v>
      </c>
      <c r="G25" s="16">
        <v>0</v>
      </c>
      <c r="H25" s="10">
        <v>0</v>
      </c>
      <c r="I25" s="17">
        <v>0</v>
      </c>
      <c r="J25" s="12">
        <v>63</v>
      </c>
      <c r="K25" s="12">
        <v>170</v>
      </c>
      <c r="L25" s="12">
        <v>233</v>
      </c>
      <c r="M25" s="18">
        <v>1.7180356879516294E-2</v>
      </c>
    </row>
    <row r="26" spans="1:13" ht="30" customHeight="1" x14ac:dyDescent="0.15">
      <c r="A26" s="7" t="s">
        <v>26</v>
      </c>
      <c r="B26" s="14">
        <v>8</v>
      </c>
      <c r="C26" s="14">
        <v>64</v>
      </c>
      <c r="D26" s="8">
        <v>72</v>
      </c>
      <c r="E26" s="15">
        <v>5.3623296343189098E-3</v>
      </c>
      <c r="F26" s="16">
        <v>0</v>
      </c>
      <c r="G26" s="16">
        <v>0</v>
      </c>
      <c r="H26" s="10">
        <v>0</v>
      </c>
      <c r="I26" s="17">
        <v>0</v>
      </c>
      <c r="J26" s="12">
        <v>8</v>
      </c>
      <c r="K26" s="12">
        <v>64</v>
      </c>
      <c r="L26" s="12">
        <v>72</v>
      </c>
      <c r="M26" s="18">
        <v>5.3089514820822891E-3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v>11</v>
      </c>
      <c r="E27" s="23">
        <v>8.1924480524316675E-4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11</v>
      </c>
      <c r="L27" s="26">
        <v>11</v>
      </c>
      <c r="M27" s="27">
        <v>8.1108980976257186E-4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37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6573</v>
      </c>
      <c r="C6" s="8">
        <v>6831</v>
      </c>
      <c r="D6" s="8">
        <v>13404</v>
      </c>
      <c r="E6" s="9">
        <v>1</v>
      </c>
      <c r="F6" s="10">
        <v>52</v>
      </c>
      <c r="G6" s="10">
        <v>87</v>
      </c>
      <c r="H6" s="10">
        <v>139</v>
      </c>
      <c r="I6" s="11">
        <v>0.99999999999999989</v>
      </c>
      <c r="J6" s="12">
        <v>6625</v>
      </c>
      <c r="K6" s="12">
        <v>6918</v>
      </c>
      <c r="L6" s="12">
        <v>13543</v>
      </c>
      <c r="M6" s="13">
        <v>1</v>
      </c>
    </row>
    <row r="7" spans="1:13" ht="30" customHeight="1" x14ac:dyDescent="0.15">
      <c r="A7" s="7" t="s">
        <v>7</v>
      </c>
      <c r="B7" s="14">
        <v>111</v>
      </c>
      <c r="C7" s="14">
        <v>155</v>
      </c>
      <c r="D7" s="8">
        <v>266</v>
      </c>
      <c r="E7" s="15">
        <v>1.9844822441062369E-2</v>
      </c>
      <c r="F7" s="16">
        <v>3</v>
      </c>
      <c r="G7" s="16">
        <v>6</v>
      </c>
      <c r="H7" s="10">
        <v>9</v>
      </c>
      <c r="I7" s="15">
        <v>6.4748201438848921E-2</v>
      </c>
      <c r="J7" s="12">
        <v>114</v>
      </c>
      <c r="K7" s="12">
        <v>161</v>
      </c>
      <c r="L7" s="12">
        <v>275</v>
      </c>
      <c r="M7" s="18">
        <v>2.0305692977922174E-2</v>
      </c>
    </row>
    <row r="8" spans="1:13" ht="30" customHeight="1" x14ac:dyDescent="0.15">
      <c r="A8" s="7" t="s">
        <v>8</v>
      </c>
      <c r="B8" s="14">
        <v>152</v>
      </c>
      <c r="C8" s="14">
        <v>159</v>
      </c>
      <c r="D8" s="8">
        <v>311</v>
      </c>
      <c r="E8" s="15">
        <v>2.3202029245001494E-2</v>
      </c>
      <c r="F8" s="16">
        <v>2</v>
      </c>
      <c r="G8" s="16">
        <v>2</v>
      </c>
      <c r="H8" s="10">
        <v>4</v>
      </c>
      <c r="I8" s="17">
        <v>2.8776978417266189E-2</v>
      </c>
      <c r="J8" s="12">
        <v>154</v>
      </c>
      <c r="K8" s="12">
        <v>161</v>
      </c>
      <c r="L8" s="12">
        <v>315</v>
      </c>
      <c r="M8" s="18">
        <v>2.3259248320165397E-2</v>
      </c>
    </row>
    <row r="9" spans="1:13" ht="30" customHeight="1" x14ac:dyDescent="0.15">
      <c r="A9" s="7" t="s">
        <v>9</v>
      </c>
      <c r="B9" s="14">
        <v>198</v>
      </c>
      <c r="C9" s="14">
        <v>188</v>
      </c>
      <c r="D9" s="8">
        <v>386</v>
      </c>
      <c r="E9" s="15">
        <v>2.8797373918233362E-2</v>
      </c>
      <c r="F9" s="16">
        <v>0</v>
      </c>
      <c r="G9" s="16">
        <v>1</v>
      </c>
      <c r="H9" s="10">
        <v>1</v>
      </c>
      <c r="I9" s="17">
        <v>7.1942446043165471E-3</v>
      </c>
      <c r="J9" s="12">
        <v>198</v>
      </c>
      <c r="K9" s="12">
        <v>189</v>
      </c>
      <c r="L9" s="12">
        <v>387</v>
      </c>
      <c r="M9" s="18">
        <v>2.8575647936203204E-2</v>
      </c>
    </row>
    <row r="10" spans="1:13" ht="30" customHeight="1" x14ac:dyDescent="0.15">
      <c r="A10" s="7" t="s">
        <v>10</v>
      </c>
      <c r="B10" s="14">
        <v>280</v>
      </c>
      <c r="C10" s="14">
        <v>248</v>
      </c>
      <c r="D10" s="8">
        <v>528</v>
      </c>
      <c r="E10" s="15">
        <v>3.9391226499552373E-2</v>
      </c>
      <c r="F10" s="16">
        <v>1</v>
      </c>
      <c r="G10" s="16">
        <v>0</v>
      </c>
      <c r="H10" s="10">
        <v>1</v>
      </c>
      <c r="I10" s="17">
        <v>7.1942446043165471E-3</v>
      </c>
      <c r="J10" s="12">
        <v>281</v>
      </c>
      <c r="K10" s="12">
        <v>248</v>
      </c>
      <c r="L10" s="12">
        <v>529</v>
      </c>
      <c r="M10" s="18">
        <v>3.9060769401166658E-2</v>
      </c>
    </row>
    <row r="11" spans="1:13" ht="30" customHeight="1" x14ac:dyDescent="0.15">
      <c r="A11" s="7" t="s">
        <v>11</v>
      </c>
      <c r="B11" s="14">
        <v>215</v>
      </c>
      <c r="C11" s="14">
        <v>225</v>
      </c>
      <c r="D11" s="8">
        <v>440</v>
      </c>
      <c r="E11" s="15">
        <v>3.2826022082960309E-2</v>
      </c>
      <c r="F11" s="16">
        <v>5</v>
      </c>
      <c r="G11" s="16">
        <v>4</v>
      </c>
      <c r="H11" s="10">
        <v>9</v>
      </c>
      <c r="I11" s="17">
        <v>6.4748201438848921E-2</v>
      </c>
      <c r="J11" s="12">
        <v>220</v>
      </c>
      <c r="K11" s="12">
        <v>229</v>
      </c>
      <c r="L11" s="12">
        <v>449</v>
      </c>
      <c r="M11" s="18">
        <v>3.3153658716680204E-2</v>
      </c>
    </row>
    <row r="12" spans="1:13" ht="30" customHeight="1" x14ac:dyDescent="0.15">
      <c r="A12" s="7" t="s">
        <v>12</v>
      </c>
      <c r="B12" s="14">
        <v>170</v>
      </c>
      <c r="C12" s="14">
        <v>188</v>
      </c>
      <c r="D12" s="8">
        <v>358</v>
      </c>
      <c r="E12" s="15">
        <v>2.6708445240226798E-2</v>
      </c>
      <c r="F12" s="16">
        <v>14</v>
      </c>
      <c r="G12" s="16">
        <v>12</v>
      </c>
      <c r="H12" s="10">
        <v>26</v>
      </c>
      <c r="I12" s="17">
        <v>0.18705035971223022</v>
      </c>
      <c r="J12" s="12">
        <v>184</v>
      </c>
      <c r="K12" s="12">
        <v>200</v>
      </c>
      <c r="L12" s="12">
        <v>384</v>
      </c>
      <c r="M12" s="18">
        <v>2.8354131285534961E-2</v>
      </c>
    </row>
    <row r="13" spans="1:13" ht="30" customHeight="1" x14ac:dyDescent="0.15">
      <c r="A13" s="7" t="s">
        <v>13</v>
      </c>
      <c r="B13" s="14">
        <v>247</v>
      </c>
      <c r="C13" s="14">
        <v>210</v>
      </c>
      <c r="D13" s="8">
        <v>457</v>
      </c>
      <c r="E13" s="15">
        <v>3.4094300208892869E-2</v>
      </c>
      <c r="F13" s="16">
        <v>12</v>
      </c>
      <c r="G13" s="16">
        <v>10</v>
      </c>
      <c r="H13" s="10">
        <v>22</v>
      </c>
      <c r="I13" s="17">
        <v>0.15827338129496402</v>
      </c>
      <c r="J13" s="12">
        <v>259</v>
      </c>
      <c r="K13" s="12">
        <v>220</v>
      </c>
      <c r="L13" s="12">
        <v>479</v>
      </c>
      <c r="M13" s="18">
        <v>3.536882522336262E-2</v>
      </c>
    </row>
    <row r="14" spans="1:13" ht="30" customHeight="1" x14ac:dyDescent="0.15">
      <c r="A14" s="7" t="s">
        <v>14</v>
      </c>
      <c r="B14" s="14">
        <v>288</v>
      </c>
      <c r="C14" s="14">
        <v>257</v>
      </c>
      <c r="D14" s="8">
        <v>545</v>
      </c>
      <c r="E14" s="15">
        <v>4.0659504625484927E-2</v>
      </c>
      <c r="F14" s="16">
        <v>0</v>
      </c>
      <c r="G14" s="16">
        <v>5</v>
      </c>
      <c r="H14" s="10">
        <v>5</v>
      </c>
      <c r="I14" s="17">
        <v>3.5971223021582732E-2</v>
      </c>
      <c r="J14" s="12">
        <v>288</v>
      </c>
      <c r="K14" s="12">
        <v>262</v>
      </c>
      <c r="L14" s="12">
        <v>550</v>
      </c>
      <c r="M14" s="18">
        <v>4.0611385955844348E-2</v>
      </c>
    </row>
    <row r="15" spans="1:13" ht="30" customHeight="1" x14ac:dyDescent="0.15">
      <c r="A15" s="7" t="s">
        <v>15</v>
      </c>
      <c r="B15" s="14">
        <v>387</v>
      </c>
      <c r="C15" s="14">
        <v>330</v>
      </c>
      <c r="D15" s="8">
        <v>717</v>
      </c>
      <c r="E15" s="15">
        <v>5.3491495076096685E-2</v>
      </c>
      <c r="F15" s="16">
        <v>4</v>
      </c>
      <c r="G15" s="16">
        <v>11</v>
      </c>
      <c r="H15" s="10">
        <v>15</v>
      </c>
      <c r="I15" s="17">
        <v>0.1079136690647482</v>
      </c>
      <c r="J15" s="12">
        <v>391</v>
      </c>
      <c r="K15" s="12">
        <v>341</v>
      </c>
      <c r="L15" s="12">
        <v>732</v>
      </c>
      <c r="M15" s="18">
        <v>5.4050062763051021E-2</v>
      </c>
    </row>
    <row r="16" spans="1:13" ht="30" customHeight="1" x14ac:dyDescent="0.15">
      <c r="A16" s="7" t="s">
        <v>16</v>
      </c>
      <c r="B16" s="14">
        <v>534</v>
      </c>
      <c r="C16" s="14">
        <v>456</v>
      </c>
      <c r="D16" s="8">
        <v>990</v>
      </c>
      <c r="E16" s="15">
        <v>7.3858549686660696E-2</v>
      </c>
      <c r="F16" s="16">
        <v>2</v>
      </c>
      <c r="G16" s="16">
        <v>6</v>
      </c>
      <c r="H16" s="10">
        <v>8</v>
      </c>
      <c r="I16" s="17">
        <v>5.7553956834532377E-2</v>
      </c>
      <c r="J16" s="12">
        <v>536</v>
      </c>
      <c r="K16" s="12">
        <v>462</v>
      </c>
      <c r="L16" s="12">
        <v>998</v>
      </c>
      <c r="M16" s="18">
        <v>7.369120578896847E-2</v>
      </c>
    </row>
    <row r="17" spans="1:13" ht="30" customHeight="1" x14ac:dyDescent="0.15">
      <c r="A17" s="7" t="s">
        <v>17</v>
      </c>
      <c r="B17" s="14">
        <v>408</v>
      </c>
      <c r="C17" s="14">
        <v>371</v>
      </c>
      <c r="D17" s="8">
        <v>779</v>
      </c>
      <c r="E17" s="15">
        <v>5.811698000596837E-2</v>
      </c>
      <c r="F17" s="16">
        <v>0</v>
      </c>
      <c r="G17" s="16">
        <v>8</v>
      </c>
      <c r="H17" s="10">
        <v>8</v>
      </c>
      <c r="I17" s="17">
        <v>5.7553956834532377E-2</v>
      </c>
      <c r="J17" s="12">
        <v>408</v>
      </c>
      <c r="K17" s="12">
        <v>379</v>
      </c>
      <c r="L17" s="12">
        <v>787</v>
      </c>
      <c r="M17" s="18">
        <v>5.8111201358635456E-2</v>
      </c>
    </row>
    <row r="18" spans="1:13" ht="30" customHeight="1" x14ac:dyDescent="0.15">
      <c r="A18" s="7" t="s">
        <v>18</v>
      </c>
      <c r="B18" s="14">
        <v>334</v>
      </c>
      <c r="C18" s="14">
        <v>339</v>
      </c>
      <c r="D18" s="8">
        <v>673</v>
      </c>
      <c r="E18" s="15">
        <v>5.0208892867800656E-2</v>
      </c>
      <c r="F18" s="16">
        <v>1</v>
      </c>
      <c r="G18" s="16">
        <v>8</v>
      </c>
      <c r="H18" s="10">
        <v>9</v>
      </c>
      <c r="I18" s="17">
        <v>6.4748201438848921E-2</v>
      </c>
      <c r="J18" s="12">
        <v>335</v>
      </c>
      <c r="K18" s="12">
        <v>347</v>
      </c>
      <c r="L18" s="12">
        <v>682</v>
      </c>
      <c r="M18" s="18">
        <v>5.035811858524699E-2</v>
      </c>
    </row>
    <row r="19" spans="1:13" ht="30" customHeight="1" x14ac:dyDescent="0.15">
      <c r="A19" s="7" t="s">
        <v>19</v>
      </c>
      <c r="B19" s="14">
        <v>433</v>
      </c>
      <c r="C19" s="14">
        <v>551</v>
      </c>
      <c r="D19" s="8">
        <v>984</v>
      </c>
      <c r="E19" s="15">
        <v>7.3410922112802146E-2</v>
      </c>
      <c r="F19" s="16">
        <v>1</v>
      </c>
      <c r="G19" s="16">
        <v>7</v>
      </c>
      <c r="H19" s="10">
        <v>8</v>
      </c>
      <c r="I19" s="17">
        <v>5.7553956834532377E-2</v>
      </c>
      <c r="J19" s="12">
        <v>434</v>
      </c>
      <c r="K19" s="12">
        <v>558</v>
      </c>
      <c r="L19" s="12">
        <v>992</v>
      </c>
      <c r="M19" s="18">
        <v>7.3248172487631991E-2</v>
      </c>
    </row>
    <row r="20" spans="1:13" ht="30" customHeight="1" x14ac:dyDescent="0.15">
      <c r="A20" s="7" t="s">
        <v>20</v>
      </c>
      <c r="B20" s="14">
        <v>659</v>
      </c>
      <c r="C20" s="14">
        <v>736</v>
      </c>
      <c r="D20" s="8">
        <v>1395</v>
      </c>
      <c r="E20" s="15">
        <v>0.10407341092211281</v>
      </c>
      <c r="F20" s="16">
        <v>2</v>
      </c>
      <c r="G20" s="16">
        <v>3</v>
      </c>
      <c r="H20" s="10">
        <v>5</v>
      </c>
      <c r="I20" s="17">
        <v>3.5971223021582732E-2</v>
      </c>
      <c r="J20" s="12">
        <v>661</v>
      </c>
      <c r="K20" s="12">
        <v>739</v>
      </c>
      <c r="L20" s="12">
        <v>1400</v>
      </c>
      <c r="M20" s="18">
        <v>0.10337443697851288</v>
      </c>
    </row>
    <row r="21" spans="1:13" ht="30" customHeight="1" x14ac:dyDescent="0.15">
      <c r="A21" s="7" t="s">
        <v>21</v>
      </c>
      <c r="B21" s="14">
        <v>851</v>
      </c>
      <c r="C21" s="14">
        <v>938</v>
      </c>
      <c r="D21" s="8">
        <v>1789</v>
      </c>
      <c r="E21" s="15">
        <v>0.13346762160549089</v>
      </c>
      <c r="F21" s="16">
        <v>4</v>
      </c>
      <c r="G21" s="16">
        <v>3</v>
      </c>
      <c r="H21" s="10">
        <v>7</v>
      </c>
      <c r="I21" s="17">
        <v>5.0359712230215826E-2</v>
      </c>
      <c r="J21" s="12">
        <v>855</v>
      </c>
      <c r="K21" s="12">
        <v>941</v>
      </c>
      <c r="L21" s="12">
        <v>1796</v>
      </c>
      <c r="M21" s="18">
        <v>0.13261463486672082</v>
      </c>
    </row>
    <row r="22" spans="1:13" ht="30" customHeight="1" x14ac:dyDescent="0.15">
      <c r="A22" s="7" t="s">
        <v>22</v>
      </c>
      <c r="B22" s="14">
        <v>694</v>
      </c>
      <c r="C22" s="14">
        <v>653</v>
      </c>
      <c r="D22" s="8">
        <v>1347</v>
      </c>
      <c r="E22" s="15">
        <v>0.10049239033124441</v>
      </c>
      <c r="F22" s="16">
        <v>0</v>
      </c>
      <c r="G22" s="16">
        <v>1</v>
      </c>
      <c r="H22" s="10">
        <v>1</v>
      </c>
      <c r="I22" s="17">
        <v>7.1942446043165471E-3</v>
      </c>
      <c r="J22" s="12">
        <v>694</v>
      </c>
      <c r="K22" s="12">
        <v>654</v>
      </c>
      <c r="L22" s="12">
        <v>1348</v>
      </c>
      <c r="M22" s="18">
        <v>9.9534815033596694E-2</v>
      </c>
    </row>
    <row r="23" spans="1:13" ht="30" customHeight="1" x14ac:dyDescent="0.15">
      <c r="A23" s="7" t="s">
        <v>23</v>
      </c>
      <c r="B23" s="14">
        <v>376</v>
      </c>
      <c r="C23" s="14">
        <v>360</v>
      </c>
      <c r="D23" s="8">
        <v>736</v>
      </c>
      <c r="E23" s="15">
        <v>5.4908982393315431E-2</v>
      </c>
      <c r="F23" s="16">
        <v>1</v>
      </c>
      <c r="G23" s="16">
        <v>0</v>
      </c>
      <c r="H23" s="10">
        <v>1</v>
      </c>
      <c r="I23" s="17">
        <v>7.1942446043165471E-3</v>
      </c>
      <c r="J23" s="12">
        <v>377</v>
      </c>
      <c r="K23" s="12">
        <v>360</v>
      </c>
      <c r="L23" s="12">
        <v>737</v>
      </c>
      <c r="M23" s="18">
        <v>5.4419257180831425E-2</v>
      </c>
    </row>
    <row r="24" spans="1:13" ht="30" customHeight="1" x14ac:dyDescent="0.15">
      <c r="A24" s="7" t="s">
        <v>24</v>
      </c>
      <c r="B24" s="14">
        <v>166</v>
      </c>
      <c r="C24" s="14">
        <v>224</v>
      </c>
      <c r="D24" s="8">
        <v>390</v>
      </c>
      <c r="E24" s="15">
        <v>2.909579230080573E-2</v>
      </c>
      <c r="F24" s="16">
        <v>0</v>
      </c>
      <c r="G24" s="16">
        <v>0</v>
      </c>
      <c r="H24" s="10">
        <v>0</v>
      </c>
      <c r="I24" s="17">
        <v>0</v>
      </c>
      <c r="J24" s="12">
        <v>166</v>
      </c>
      <c r="K24" s="12">
        <v>224</v>
      </c>
      <c r="L24" s="12">
        <v>390</v>
      </c>
      <c r="M24" s="18">
        <v>2.8797164586871447E-2</v>
      </c>
    </row>
    <row r="25" spans="1:13" ht="30" customHeight="1" x14ac:dyDescent="0.15">
      <c r="A25" s="7" t="s">
        <v>25</v>
      </c>
      <c r="B25" s="14">
        <v>62</v>
      </c>
      <c r="C25" s="14">
        <v>166</v>
      </c>
      <c r="D25" s="8">
        <v>228</v>
      </c>
      <c r="E25" s="15">
        <v>1.7009847806624886E-2</v>
      </c>
      <c r="F25" s="16">
        <v>0</v>
      </c>
      <c r="G25" s="16">
        <v>0</v>
      </c>
      <c r="H25" s="10">
        <v>0</v>
      </c>
      <c r="I25" s="17">
        <v>0</v>
      </c>
      <c r="J25" s="12">
        <v>62</v>
      </c>
      <c r="K25" s="12">
        <v>166</v>
      </c>
      <c r="L25" s="12">
        <v>228</v>
      </c>
      <c r="M25" s="18">
        <v>1.6835265450786382E-2</v>
      </c>
    </row>
    <row r="26" spans="1:13" ht="30" customHeight="1" x14ac:dyDescent="0.15">
      <c r="A26" s="7" t="s">
        <v>26</v>
      </c>
      <c r="B26" s="14">
        <v>8</v>
      </c>
      <c r="C26" s="14">
        <v>66</v>
      </c>
      <c r="D26" s="8">
        <v>74</v>
      </c>
      <c r="E26" s="15">
        <v>5.5207400775887797E-3</v>
      </c>
      <c r="F26" s="16">
        <v>0</v>
      </c>
      <c r="G26" s="16">
        <v>0</v>
      </c>
      <c r="H26" s="10">
        <v>0</v>
      </c>
      <c r="I26" s="17">
        <v>0</v>
      </c>
      <c r="J26" s="12">
        <v>8</v>
      </c>
      <c r="K26" s="12">
        <v>66</v>
      </c>
      <c r="L26" s="12">
        <v>74</v>
      </c>
      <c r="M26" s="18">
        <v>5.464077383149967E-3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v>11</v>
      </c>
      <c r="E27" s="23">
        <v>8.2065055207400774E-4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11</v>
      </c>
      <c r="L27" s="26">
        <v>11</v>
      </c>
      <c r="M27" s="27">
        <v>8.1222771911688692E-4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K8" sqref="K8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58" t="s">
        <v>38</v>
      </c>
      <c r="I3" s="58"/>
      <c r="J3" s="58"/>
      <c r="K3" s="58"/>
      <c r="L3" s="58"/>
      <c r="M3" s="58"/>
    </row>
    <row r="4" spans="1:13" ht="20.100000000000001" customHeight="1" thickTop="1" x14ac:dyDescent="0.15">
      <c r="A4" s="59"/>
      <c r="B4" s="61" t="s">
        <v>28</v>
      </c>
      <c r="C4" s="61"/>
      <c r="D4" s="61"/>
      <c r="E4" s="61"/>
      <c r="F4" s="62" t="s">
        <v>29</v>
      </c>
      <c r="G4" s="62"/>
      <c r="H4" s="62"/>
      <c r="I4" s="62"/>
      <c r="J4" s="63" t="s">
        <v>1</v>
      </c>
      <c r="K4" s="63"/>
      <c r="L4" s="63"/>
      <c r="M4" s="64"/>
    </row>
    <row r="5" spans="1:13" ht="20.100000000000001" customHeight="1" x14ac:dyDescent="0.15">
      <c r="A5" s="60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v>6556</v>
      </c>
      <c r="C6" s="8">
        <v>6822</v>
      </c>
      <c r="D6" s="8">
        <v>13378</v>
      </c>
      <c r="E6" s="9">
        <v>0.99999999999999989</v>
      </c>
      <c r="F6" s="10">
        <v>52</v>
      </c>
      <c r="G6" s="10">
        <v>88</v>
      </c>
      <c r="H6" s="10">
        <v>140</v>
      </c>
      <c r="I6" s="11">
        <v>1</v>
      </c>
      <c r="J6" s="12">
        <v>6608</v>
      </c>
      <c r="K6" s="12">
        <v>6910</v>
      </c>
      <c r="L6" s="12">
        <v>13518</v>
      </c>
      <c r="M6" s="13">
        <v>1</v>
      </c>
    </row>
    <row r="7" spans="1:13" ht="30" customHeight="1" x14ac:dyDescent="0.15">
      <c r="A7" s="7" t="s">
        <v>7</v>
      </c>
      <c r="B7" s="14">
        <v>107</v>
      </c>
      <c r="C7" s="14">
        <v>155</v>
      </c>
      <c r="D7" s="8">
        <v>262</v>
      </c>
      <c r="E7" s="15">
        <v>1.9584392285842429E-2</v>
      </c>
      <c r="F7" s="16">
        <v>3</v>
      </c>
      <c r="G7" s="16">
        <v>6</v>
      </c>
      <c r="H7" s="10">
        <v>9</v>
      </c>
      <c r="I7" s="28">
        <v>6.4285714285714279E-2</v>
      </c>
      <c r="J7" s="12">
        <v>110</v>
      </c>
      <c r="K7" s="12">
        <v>161</v>
      </c>
      <c r="L7" s="12">
        <v>271</v>
      </c>
      <c r="M7" s="18">
        <v>2.0047344281698475E-2</v>
      </c>
    </row>
    <row r="8" spans="1:13" ht="30" customHeight="1" x14ac:dyDescent="0.15">
      <c r="A8" s="7" t="s">
        <v>8</v>
      </c>
      <c r="B8" s="14">
        <v>154</v>
      </c>
      <c r="C8" s="14">
        <v>161</v>
      </c>
      <c r="D8" s="8">
        <v>315</v>
      </c>
      <c r="E8" s="15">
        <v>2.354612049633727E-2</v>
      </c>
      <c r="F8" s="16">
        <v>2</v>
      </c>
      <c r="G8" s="16">
        <v>2</v>
      </c>
      <c r="H8" s="10">
        <v>4</v>
      </c>
      <c r="I8" s="17">
        <v>2.8571428571428571E-2</v>
      </c>
      <c r="J8" s="12">
        <v>156</v>
      </c>
      <c r="K8" s="12">
        <v>163</v>
      </c>
      <c r="L8" s="12">
        <v>319</v>
      </c>
      <c r="M8" s="18">
        <v>2.3598165409084184E-2</v>
      </c>
    </row>
    <row r="9" spans="1:13" ht="30" customHeight="1" x14ac:dyDescent="0.15">
      <c r="A9" s="7" t="s">
        <v>9</v>
      </c>
      <c r="B9" s="14">
        <v>200</v>
      </c>
      <c r="C9" s="14">
        <v>185</v>
      </c>
      <c r="D9" s="8">
        <v>385</v>
      </c>
      <c r="E9" s="15">
        <v>2.8778591717745553E-2</v>
      </c>
      <c r="F9" s="16">
        <v>0</v>
      </c>
      <c r="G9" s="16">
        <v>1</v>
      </c>
      <c r="H9" s="10">
        <v>1</v>
      </c>
      <c r="I9" s="17">
        <v>7.1428571428571426E-3</v>
      </c>
      <c r="J9" s="12">
        <v>200</v>
      </c>
      <c r="K9" s="12">
        <v>186</v>
      </c>
      <c r="L9" s="12">
        <v>386</v>
      </c>
      <c r="M9" s="18">
        <v>2.85545198993934E-2</v>
      </c>
    </row>
    <row r="10" spans="1:13" ht="30" customHeight="1" x14ac:dyDescent="0.15">
      <c r="A10" s="7" t="s">
        <v>10</v>
      </c>
      <c r="B10" s="14">
        <v>275</v>
      </c>
      <c r="C10" s="14">
        <v>248</v>
      </c>
      <c r="D10" s="8">
        <v>523</v>
      </c>
      <c r="E10" s="15">
        <v>3.9094034982807592E-2</v>
      </c>
      <c r="F10" s="16">
        <v>1</v>
      </c>
      <c r="G10" s="16">
        <v>0</v>
      </c>
      <c r="H10" s="10">
        <v>1</v>
      </c>
      <c r="I10" s="17">
        <v>7.1428571428571426E-3</v>
      </c>
      <c r="J10" s="12">
        <v>276</v>
      </c>
      <c r="K10" s="12">
        <v>248</v>
      </c>
      <c r="L10" s="12">
        <v>524</v>
      </c>
      <c r="M10" s="18">
        <v>3.8763130640627315E-2</v>
      </c>
    </row>
    <row r="11" spans="1:13" ht="30" customHeight="1" x14ac:dyDescent="0.15">
      <c r="A11" s="7" t="s">
        <v>11</v>
      </c>
      <c r="B11" s="14">
        <v>216</v>
      </c>
      <c r="C11" s="14">
        <v>226</v>
      </c>
      <c r="D11" s="8">
        <v>442</v>
      </c>
      <c r="E11" s="15">
        <v>3.3039318283749439E-2</v>
      </c>
      <c r="F11" s="16">
        <v>5</v>
      </c>
      <c r="G11" s="16">
        <v>4</v>
      </c>
      <c r="H11" s="10">
        <v>9</v>
      </c>
      <c r="I11" s="17">
        <v>6.4285714285714279E-2</v>
      </c>
      <c r="J11" s="12">
        <v>221</v>
      </c>
      <c r="K11" s="12">
        <v>230</v>
      </c>
      <c r="L11" s="12">
        <v>451</v>
      </c>
      <c r="M11" s="18">
        <v>3.3362923509394883E-2</v>
      </c>
    </row>
    <row r="12" spans="1:13" ht="30" customHeight="1" x14ac:dyDescent="0.15">
      <c r="A12" s="7" t="s">
        <v>12</v>
      </c>
      <c r="B12" s="14">
        <v>169</v>
      </c>
      <c r="C12" s="14">
        <v>186</v>
      </c>
      <c r="D12" s="8">
        <v>355</v>
      </c>
      <c r="E12" s="15">
        <v>2.6536104051427718E-2</v>
      </c>
      <c r="F12" s="16">
        <v>14</v>
      </c>
      <c r="G12" s="16">
        <v>13</v>
      </c>
      <c r="H12" s="10">
        <v>27</v>
      </c>
      <c r="I12" s="17">
        <v>0.19285714285714287</v>
      </c>
      <c r="J12" s="12">
        <v>183</v>
      </c>
      <c r="K12" s="12">
        <v>199</v>
      </c>
      <c r="L12" s="12">
        <v>382</v>
      </c>
      <c r="M12" s="18">
        <v>2.8258618138777926E-2</v>
      </c>
    </row>
    <row r="13" spans="1:13" ht="30" customHeight="1" x14ac:dyDescent="0.15">
      <c r="A13" s="7" t="s">
        <v>13</v>
      </c>
      <c r="B13" s="14">
        <v>243</v>
      </c>
      <c r="C13" s="14">
        <v>213</v>
      </c>
      <c r="D13" s="8">
        <v>456</v>
      </c>
      <c r="E13" s="15">
        <v>3.4085812528031098E-2</v>
      </c>
      <c r="F13" s="16">
        <v>12</v>
      </c>
      <c r="G13" s="16">
        <v>9</v>
      </c>
      <c r="H13" s="10">
        <v>21</v>
      </c>
      <c r="I13" s="17">
        <v>0.15</v>
      </c>
      <c r="J13" s="12">
        <v>255</v>
      </c>
      <c r="K13" s="12">
        <v>222</v>
      </c>
      <c r="L13" s="12">
        <v>477</v>
      </c>
      <c r="M13" s="18">
        <v>3.5286284953395475E-2</v>
      </c>
    </row>
    <row r="14" spans="1:13" ht="30" customHeight="1" x14ac:dyDescent="0.15">
      <c r="A14" s="7" t="s">
        <v>14</v>
      </c>
      <c r="B14" s="14">
        <v>286</v>
      </c>
      <c r="C14" s="14">
        <v>256</v>
      </c>
      <c r="D14" s="8">
        <v>542</v>
      </c>
      <c r="E14" s="15">
        <v>4.0514277171475557E-2</v>
      </c>
      <c r="F14" s="16">
        <v>0</v>
      </c>
      <c r="G14" s="16">
        <v>6</v>
      </c>
      <c r="H14" s="10">
        <v>6</v>
      </c>
      <c r="I14" s="17">
        <v>4.2857142857142858E-2</v>
      </c>
      <c r="J14" s="12">
        <v>286</v>
      </c>
      <c r="K14" s="12">
        <v>262</v>
      </c>
      <c r="L14" s="12">
        <v>548</v>
      </c>
      <c r="M14" s="18">
        <v>4.0538541204320162E-2</v>
      </c>
    </row>
    <row r="15" spans="1:13" ht="30" customHeight="1" x14ac:dyDescent="0.15">
      <c r="A15" s="7" t="s">
        <v>15</v>
      </c>
      <c r="B15" s="14">
        <v>383</v>
      </c>
      <c r="C15" s="14">
        <v>328</v>
      </c>
      <c r="D15" s="8">
        <v>711</v>
      </c>
      <c r="E15" s="15">
        <v>5.3146957691732694E-2</v>
      </c>
      <c r="F15" s="16">
        <v>4</v>
      </c>
      <c r="G15" s="16">
        <v>11</v>
      </c>
      <c r="H15" s="10">
        <v>15</v>
      </c>
      <c r="I15" s="17">
        <v>0.10714285714285714</v>
      </c>
      <c r="J15" s="12">
        <v>387</v>
      </c>
      <c r="K15" s="12">
        <v>339</v>
      </c>
      <c r="L15" s="12">
        <v>726</v>
      </c>
      <c r="M15" s="18">
        <v>5.3706169551708829E-2</v>
      </c>
    </row>
    <row r="16" spans="1:13" ht="30" customHeight="1" x14ac:dyDescent="0.15">
      <c r="A16" s="7" t="s">
        <v>16</v>
      </c>
      <c r="B16" s="14">
        <v>532</v>
      </c>
      <c r="C16" s="14">
        <v>454</v>
      </c>
      <c r="D16" s="8">
        <v>986</v>
      </c>
      <c r="E16" s="15">
        <v>7.3703094632979513E-2</v>
      </c>
      <c r="F16" s="16">
        <v>2</v>
      </c>
      <c r="G16" s="16">
        <v>6</v>
      </c>
      <c r="H16" s="10">
        <v>8</v>
      </c>
      <c r="I16" s="17">
        <v>5.7142857142857141E-2</v>
      </c>
      <c r="J16" s="12">
        <v>534</v>
      </c>
      <c r="K16" s="12">
        <v>460</v>
      </c>
      <c r="L16" s="12">
        <v>994</v>
      </c>
      <c r="M16" s="18">
        <v>7.3531587512945695E-2</v>
      </c>
    </row>
    <row r="17" spans="1:13" ht="30" customHeight="1" x14ac:dyDescent="0.15">
      <c r="A17" s="7" t="s">
        <v>17</v>
      </c>
      <c r="B17" s="14">
        <v>406</v>
      </c>
      <c r="C17" s="14">
        <v>375</v>
      </c>
      <c r="D17" s="8">
        <v>781</v>
      </c>
      <c r="E17" s="15">
        <v>5.8379428913140977E-2</v>
      </c>
      <c r="F17" s="16">
        <v>0</v>
      </c>
      <c r="G17" s="16">
        <v>8</v>
      </c>
      <c r="H17" s="10">
        <v>8</v>
      </c>
      <c r="I17" s="17">
        <v>5.7142857142857141E-2</v>
      </c>
      <c r="J17" s="12">
        <v>406</v>
      </c>
      <c r="K17" s="12">
        <v>383</v>
      </c>
      <c r="L17" s="12">
        <v>789</v>
      </c>
      <c r="M17" s="18">
        <v>5.8366622281402575E-2</v>
      </c>
    </row>
    <row r="18" spans="1:13" ht="30" customHeight="1" x14ac:dyDescent="0.15">
      <c r="A18" s="7" t="s">
        <v>18</v>
      </c>
      <c r="B18" s="14">
        <v>334</v>
      </c>
      <c r="C18" s="14">
        <v>333</v>
      </c>
      <c r="D18" s="8">
        <v>667</v>
      </c>
      <c r="E18" s="15">
        <v>4.9857975781133206E-2</v>
      </c>
      <c r="F18" s="16">
        <v>1</v>
      </c>
      <c r="G18" s="16">
        <v>8</v>
      </c>
      <c r="H18" s="10">
        <v>9</v>
      </c>
      <c r="I18" s="17">
        <v>6.4285714285714279E-2</v>
      </c>
      <c r="J18" s="12">
        <v>335</v>
      </c>
      <c r="K18" s="12">
        <v>341</v>
      </c>
      <c r="L18" s="12">
        <v>676</v>
      </c>
      <c r="M18" s="18">
        <v>5.000739754401539E-2</v>
      </c>
    </row>
    <row r="19" spans="1:13" ht="30" customHeight="1" x14ac:dyDescent="0.15">
      <c r="A19" s="7" t="s">
        <v>19</v>
      </c>
      <c r="B19" s="14">
        <v>442</v>
      </c>
      <c r="C19" s="14">
        <v>550</v>
      </c>
      <c r="D19" s="8">
        <v>992</v>
      </c>
      <c r="E19" s="15">
        <v>7.4151592166243091E-2</v>
      </c>
      <c r="F19" s="16">
        <v>1</v>
      </c>
      <c r="G19" s="16">
        <v>7</v>
      </c>
      <c r="H19" s="10">
        <v>8</v>
      </c>
      <c r="I19" s="17">
        <v>5.7142857142857141E-2</v>
      </c>
      <c r="J19" s="12">
        <v>443</v>
      </c>
      <c r="K19" s="12">
        <v>557</v>
      </c>
      <c r="L19" s="12">
        <v>1000</v>
      </c>
      <c r="M19" s="18">
        <v>7.3975440153868921E-2</v>
      </c>
    </row>
    <row r="20" spans="1:13" ht="30" customHeight="1" x14ac:dyDescent="0.15">
      <c r="A20" s="7" t="s">
        <v>20</v>
      </c>
      <c r="B20" s="14">
        <v>648</v>
      </c>
      <c r="C20" s="14">
        <v>732</v>
      </c>
      <c r="D20" s="8">
        <v>1380</v>
      </c>
      <c r="E20" s="15">
        <v>0.10315443265062042</v>
      </c>
      <c r="F20" s="16">
        <v>2</v>
      </c>
      <c r="G20" s="16">
        <v>3</v>
      </c>
      <c r="H20" s="10">
        <v>5</v>
      </c>
      <c r="I20" s="17">
        <v>3.5714285714285712E-2</v>
      </c>
      <c r="J20" s="12">
        <v>650</v>
      </c>
      <c r="K20" s="12">
        <v>735</v>
      </c>
      <c r="L20" s="12">
        <v>1385</v>
      </c>
      <c r="M20" s="18">
        <v>0.10245598461310845</v>
      </c>
    </row>
    <row r="21" spans="1:13" ht="30" customHeight="1" x14ac:dyDescent="0.15">
      <c r="A21" s="7" t="s">
        <v>21</v>
      </c>
      <c r="B21" s="14">
        <v>854</v>
      </c>
      <c r="C21" s="14">
        <v>933</v>
      </c>
      <c r="D21" s="8">
        <v>1787</v>
      </c>
      <c r="E21" s="15">
        <v>0.13357751532366571</v>
      </c>
      <c r="F21" s="16">
        <v>4</v>
      </c>
      <c r="G21" s="16">
        <v>3</v>
      </c>
      <c r="H21" s="10">
        <v>7</v>
      </c>
      <c r="I21" s="17">
        <v>0.05</v>
      </c>
      <c r="J21" s="12">
        <v>858</v>
      </c>
      <c r="K21" s="12">
        <v>936</v>
      </c>
      <c r="L21" s="12">
        <v>1794</v>
      </c>
      <c r="M21" s="18">
        <v>0.13271193963604083</v>
      </c>
    </row>
    <row r="22" spans="1:13" ht="30" customHeight="1" x14ac:dyDescent="0.15">
      <c r="A22" s="7" t="s">
        <v>22</v>
      </c>
      <c r="B22" s="14">
        <v>691</v>
      </c>
      <c r="C22" s="14">
        <v>661</v>
      </c>
      <c r="D22" s="8">
        <v>1352</v>
      </c>
      <c r="E22" s="15">
        <v>0.1010614441620571</v>
      </c>
      <c r="F22" s="16">
        <v>0</v>
      </c>
      <c r="G22" s="16">
        <v>1</v>
      </c>
      <c r="H22" s="10">
        <v>1</v>
      </c>
      <c r="I22" s="17">
        <v>7.1428571428571426E-3</v>
      </c>
      <c r="J22" s="12">
        <v>691</v>
      </c>
      <c r="K22" s="12">
        <v>662</v>
      </c>
      <c r="L22" s="12">
        <v>1353</v>
      </c>
      <c r="M22" s="18">
        <v>0.10008877052818464</v>
      </c>
    </row>
    <row r="23" spans="1:13" ht="30" customHeight="1" x14ac:dyDescent="0.15">
      <c r="A23" s="7" t="s">
        <v>23</v>
      </c>
      <c r="B23" s="14">
        <v>382</v>
      </c>
      <c r="C23" s="14">
        <v>359</v>
      </c>
      <c r="D23" s="8">
        <v>741</v>
      </c>
      <c r="E23" s="15">
        <v>5.5389445358050529E-2</v>
      </c>
      <c r="F23" s="16">
        <v>1</v>
      </c>
      <c r="G23" s="16">
        <v>0</v>
      </c>
      <c r="H23" s="10">
        <v>1</v>
      </c>
      <c r="I23" s="17">
        <v>7.1428571428571426E-3</v>
      </c>
      <c r="J23" s="12">
        <v>383</v>
      </c>
      <c r="K23" s="12">
        <v>359</v>
      </c>
      <c r="L23" s="12">
        <v>742</v>
      </c>
      <c r="M23" s="18">
        <v>5.4889776594170735E-2</v>
      </c>
    </row>
    <row r="24" spans="1:13" ht="30" customHeight="1" x14ac:dyDescent="0.15">
      <c r="A24" s="7" t="s">
        <v>24</v>
      </c>
      <c r="B24" s="14">
        <v>166</v>
      </c>
      <c r="C24" s="14">
        <v>226</v>
      </c>
      <c r="D24" s="8">
        <v>392</v>
      </c>
      <c r="E24" s="15">
        <v>2.9301838839886379E-2</v>
      </c>
      <c r="F24" s="16">
        <v>0</v>
      </c>
      <c r="G24" s="16">
        <v>0</v>
      </c>
      <c r="H24" s="10">
        <v>0</v>
      </c>
      <c r="I24" s="17">
        <v>0</v>
      </c>
      <c r="J24" s="12">
        <v>166</v>
      </c>
      <c r="K24" s="12">
        <v>226</v>
      </c>
      <c r="L24" s="12">
        <v>392</v>
      </c>
      <c r="M24" s="18">
        <v>2.8998372540316616E-2</v>
      </c>
    </row>
    <row r="25" spans="1:13" ht="30" customHeight="1" x14ac:dyDescent="0.15">
      <c r="A25" s="7" t="s">
        <v>25</v>
      </c>
      <c r="B25" s="14">
        <v>59</v>
      </c>
      <c r="C25" s="14">
        <v>165</v>
      </c>
      <c r="D25" s="8">
        <v>224</v>
      </c>
      <c r="E25" s="15">
        <v>1.6743907908506502E-2</v>
      </c>
      <c r="F25" s="16">
        <v>0</v>
      </c>
      <c r="G25" s="16">
        <v>0</v>
      </c>
      <c r="H25" s="10">
        <v>0</v>
      </c>
      <c r="I25" s="17">
        <v>0</v>
      </c>
      <c r="J25" s="12">
        <v>59</v>
      </c>
      <c r="K25" s="12">
        <v>165</v>
      </c>
      <c r="L25" s="12">
        <v>224</v>
      </c>
      <c r="M25" s="18">
        <v>1.6570498594466639E-2</v>
      </c>
    </row>
    <row r="26" spans="1:13" ht="30" customHeight="1" x14ac:dyDescent="0.15">
      <c r="A26" s="7" t="s">
        <v>26</v>
      </c>
      <c r="B26" s="14">
        <v>9</v>
      </c>
      <c r="C26" s="14">
        <v>65</v>
      </c>
      <c r="D26" s="8">
        <v>74</v>
      </c>
      <c r="E26" s="15">
        <v>5.5314695769173271E-3</v>
      </c>
      <c r="F26" s="16">
        <v>0</v>
      </c>
      <c r="G26" s="16">
        <v>0</v>
      </c>
      <c r="H26" s="10">
        <v>0</v>
      </c>
      <c r="I26" s="17">
        <v>0</v>
      </c>
      <c r="J26" s="12">
        <v>9</v>
      </c>
      <c r="K26" s="12">
        <v>65</v>
      </c>
      <c r="L26" s="12">
        <v>74</v>
      </c>
      <c r="M26" s="18">
        <v>5.4741825713862996E-3</v>
      </c>
    </row>
    <row r="27" spans="1:13" ht="30" customHeight="1" thickBot="1" x14ac:dyDescent="0.2">
      <c r="A27" s="19" t="s">
        <v>27</v>
      </c>
      <c r="B27" s="20">
        <v>0</v>
      </c>
      <c r="C27" s="20">
        <v>11</v>
      </c>
      <c r="D27" s="22">
        <v>11</v>
      </c>
      <c r="E27" s="23">
        <v>8.2224547764987287E-4</v>
      </c>
      <c r="F27" s="21">
        <v>0</v>
      </c>
      <c r="G27" s="21">
        <v>0</v>
      </c>
      <c r="H27" s="24">
        <v>0</v>
      </c>
      <c r="I27" s="25">
        <v>0</v>
      </c>
      <c r="J27" s="26">
        <v>0</v>
      </c>
      <c r="K27" s="26">
        <v>11</v>
      </c>
      <c r="L27" s="26">
        <v>11</v>
      </c>
      <c r="M27" s="27">
        <v>8.1372984169255811E-4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'12月'!Print_Area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虎井 僚平</cp:lastModifiedBy>
  <cp:lastPrinted>2020-12-02T07:51:37Z</cp:lastPrinted>
  <dcterms:created xsi:type="dcterms:W3CDTF">2005-12-28T01:38:59Z</dcterms:created>
  <dcterms:modified xsi:type="dcterms:W3CDTF">2023-05-16T10:38:05Z</dcterms:modified>
</cp:coreProperties>
</file>