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7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<sst xmlns="http://schemas.openxmlformats.org/spreadsheetml/2006/main" count="480" uniqueCount="44">
  <si>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</si>
  <si>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</si>
  <si>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</si>
  <si>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</si>
  <si>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</si>
  <si>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</si>
  <si>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</si>
  <si>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</si>
  <si>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小　　　用</t>
  </si>
  <si>
    <t>大　豆　戸</t>
  </si>
  <si>
    <t>赤　　　沼</t>
  </si>
  <si>
    <t>今　　　宿</t>
  </si>
  <si>
    <t>石　坂　一</t>
  </si>
  <si>
    <t>石　坂　二</t>
  </si>
  <si>
    <t>計</t>
  </si>
  <si>
    <t>鳩 山 団 地</t>
  </si>
  <si>
    <t>松ヶ丘一丁目</t>
  </si>
  <si>
    <t>楓ヶ丘一丁目</t>
  </si>
  <si>
    <t>鳩ヶ丘一丁目</t>
  </si>
  <si>
    <t>合計</t>
  </si>
  <si>
    <t>鳩山町 丁字別・男女別人口世帯数</t>
  </si>
  <si>
    <t>丁字名</t>
  </si>
  <si>
    <t>人　　　　　口</t>
  </si>
  <si>
    <t>世帯数</t>
  </si>
  <si>
    <t>男</t>
  </si>
  <si>
    <t>女</t>
  </si>
  <si>
    <t>計</t>
  </si>
  <si>
    <t>平成1５年１月１日現在</t>
  </si>
  <si>
    <t>　〃　二丁目</t>
  </si>
  <si>
    <t>　〃　三丁目</t>
  </si>
  <si>
    <t>　〃　四丁目</t>
  </si>
  <si>
    <t>　〃　二丁目</t>
  </si>
  <si>
    <t>　〃　五丁目</t>
  </si>
  <si>
    <t>平成1５年２月１日現在</t>
  </si>
  <si>
    <t>平成1５年３月１日現在</t>
  </si>
  <si>
    <t>平成1５年４月１日現在</t>
  </si>
  <si>
    <t>平成1５年５月１日現在</t>
  </si>
  <si>
    <t>平成1５年６月１日現在</t>
  </si>
  <si>
    <t>平成1５年７月１日現在</t>
  </si>
  <si>
    <t>平成1５年８月１日現在</t>
  </si>
  <si>
    <t>平成1５年9月１日現在</t>
  </si>
  <si>
    <t>平成1５年10月１日現在</t>
  </si>
  <si>
    <t>平成1５年１１月１日現在</t>
  </si>
  <si>
    <t>平成1５年１２月１日現在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</si>
</sst>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</numFmts>
  <fonts count="46"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2"/>
      <name val="HG丸ｺﾞｼｯｸM-PRO"/>
      <family val="3"/>
    </font>
    <font>
      <sz val="11"/>
      <color indexed="12"/>
      <name val="HG丸ｺﾞｼｯｸM-PRO"/>
      <family val="3"/>
    </font>
    <font>
      <sz val="14"/>
      <name val="HG丸ｺﾞｼｯｸM-PRO"/>
      <family val="3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28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60" applyFont="1" applyAlignment="1">
      <alignment vertical="top"/>
      <protection/>
    </xf>
    <xf numFmtId="0" fontId="4" fillId="0" borderId="0" xfId="60" applyFont="1">
      <alignment/>
      <protection/>
    </xf>
    <xf numFmtId="0" fontId="7" fillId="0" borderId="10" xfId="60" applyFont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distributed" vertical="center"/>
      <protection/>
    </xf>
    <xf numFmtId="0" fontId="7" fillId="0" borderId="10" xfId="60" applyFont="1" applyBorder="1" applyAlignment="1">
      <alignment horizontal="centerContinuous" vertical="center"/>
      <protection/>
    </xf>
    <xf numFmtId="0" fontId="7" fillId="34" borderId="11" xfId="60" applyFont="1" applyFill="1" applyBorder="1" applyAlignment="1">
      <alignment horizontal="distributed" vertical="center"/>
      <protection/>
    </xf>
    <xf numFmtId="183" fontId="8" fillId="0" borderId="12" xfId="60" applyNumberFormat="1" applyFont="1" applyBorder="1" applyAlignment="1" applyProtection="1">
      <alignment vertical="center"/>
      <protection locked="0"/>
    </xf>
    <xf numFmtId="183" fontId="9" fillId="0" borderId="13" xfId="60" applyNumberFormat="1" applyFont="1" applyBorder="1" applyAlignment="1">
      <alignment vertical="center"/>
      <protection/>
    </xf>
    <xf numFmtId="183" fontId="9" fillId="0" borderId="12" xfId="60" applyNumberFormat="1" applyFont="1" applyBorder="1" applyAlignment="1">
      <alignment vertical="center"/>
      <protection/>
    </xf>
    <xf numFmtId="183" fontId="10" fillId="0" borderId="14" xfId="60" applyNumberFormat="1" applyFont="1" applyBorder="1" applyAlignment="1">
      <alignment vertical="center"/>
      <protection/>
    </xf>
    <xf numFmtId="183" fontId="9" fillId="33" borderId="12" xfId="60" applyNumberFormat="1" applyFont="1" applyFill="1" applyBorder="1" applyAlignment="1">
      <alignment vertical="center"/>
      <protection/>
    </xf>
    <xf numFmtId="183" fontId="9" fillId="33" borderId="13" xfId="60" applyNumberFormat="1" applyFont="1" applyFill="1" applyBorder="1" applyAlignment="1">
      <alignment vertical="center"/>
      <protection/>
    </xf>
    <xf numFmtId="183" fontId="10" fillId="33" borderId="14" xfId="60" applyNumberFormat="1" applyFont="1" applyFill="1" applyBorder="1" applyAlignment="1">
      <alignment vertical="center"/>
      <protection/>
    </xf>
    <xf numFmtId="183" fontId="9" fillId="34" borderId="15" xfId="60" applyNumberFormat="1" applyFont="1" applyFill="1" applyBorder="1" applyAlignment="1">
      <alignment vertical="center"/>
      <protection/>
    </xf>
    <xf numFmtId="183" fontId="9" fillId="34" borderId="16" xfId="60" applyNumberFormat="1" applyFont="1" applyFill="1" applyBorder="1" applyAlignment="1">
      <alignment vertical="center"/>
      <protection/>
    </xf>
    <xf numFmtId="183" fontId="10" fillId="34" borderId="17" xfId="60" applyNumberFormat="1" applyFont="1" applyFill="1" applyBorder="1" applyAlignment="1">
      <alignment vertical="center"/>
      <protection/>
    </xf>
    <xf numFmtId="0" fontId="5" fillId="0" borderId="0" xfId="60" applyFont="1" applyBorder="1" applyAlignment="1" applyProtection="1">
      <alignment horizontal="right" vertical="center"/>
      <protection locked="0"/>
    </xf>
    <xf numFmtId="0" fontId="6" fillId="0" borderId="0" xfId="60" applyFont="1" applyAlignment="1" applyProtection="1">
      <alignment horizontal="right"/>
      <protection locked="0"/>
    </xf>
    <xf numFmtId="0" fontId="11" fillId="0" borderId="0" xfId="60" applyFont="1" applyAlignment="1">
      <alignment horizontal="center" vertical="top"/>
      <protection/>
    </xf>
    <xf numFmtId="0" fontId="7" fillId="35" borderId="18" xfId="60" applyFont="1" applyFill="1" applyBorder="1" applyAlignment="1">
      <alignment horizontal="distributed" vertical="center"/>
      <protection/>
    </xf>
    <xf numFmtId="0" fontId="7" fillId="35" borderId="10" xfId="60" applyFont="1" applyFill="1" applyBorder="1" applyAlignment="1">
      <alignment horizontal="distributed" vertical="center"/>
      <protection/>
    </xf>
    <xf numFmtId="0" fontId="7" fillId="35" borderId="19" xfId="60" applyFont="1" applyFill="1" applyBorder="1" applyAlignment="1">
      <alignment horizontal="distributed" vertical="center"/>
      <protection/>
    </xf>
    <xf numFmtId="0" fontId="7" fillId="35" borderId="20" xfId="60" applyFont="1" applyFill="1" applyBorder="1" applyAlignment="1">
      <alignment horizontal="distributed" vertical="center"/>
      <protection/>
    </xf>
    <xf numFmtId="0" fontId="7" fillId="35" borderId="19" xfId="60" applyFont="1" applyFill="1" applyBorder="1" applyAlignment="1">
      <alignment horizontal="center" vertical="center"/>
      <protection/>
    </xf>
    <xf numFmtId="0" fontId="7" fillId="35" borderId="21" xfId="60" applyFont="1" applyFill="1" applyBorder="1" applyAlignment="1">
      <alignment horizontal="center" vertical="center"/>
      <protection/>
    </xf>
    <xf numFmtId="0" fontId="7" fillId="35" borderId="20" xfId="60" applyFont="1" applyFill="1" applyBorder="1" applyAlignment="1">
      <alignment horizontal="center" vertical="center"/>
      <protection/>
    </xf>
    <xf numFmtId="0" fontId="7" fillId="35" borderId="22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･世帯異動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A26" sqref="A26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27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128</v>
      </c>
      <c r="C5" s="8"/>
      <c r="D5" s="7">
        <v>219</v>
      </c>
      <c r="E5" s="8"/>
      <c r="F5" s="7">
        <v>216</v>
      </c>
      <c r="G5" s="8"/>
      <c r="H5" s="9">
        <f aca="true" t="shared" si="0" ref="H5:H12">SUM(D5,F5)</f>
        <v>435</v>
      </c>
      <c r="I5" s="10"/>
    </row>
    <row r="6" spans="1:9" ht="21" customHeight="1">
      <c r="A6" s="3" t="s">
        <v>1</v>
      </c>
      <c r="B6" s="7">
        <v>37</v>
      </c>
      <c r="C6" s="8"/>
      <c r="D6" s="7">
        <v>67</v>
      </c>
      <c r="E6" s="8"/>
      <c r="F6" s="7">
        <v>68</v>
      </c>
      <c r="G6" s="8"/>
      <c r="H6" s="9">
        <f t="shared" si="0"/>
        <v>135</v>
      </c>
      <c r="I6" s="10"/>
    </row>
    <row r="7" spans="1:9" ht="21" customHeight="1">
      <c r="A7" s="3" t="s">
        <v>2</v>
      </c>
      <c r="B7" s="7">
        <v>83</v>
      </c>
      <c r="C7" s="8"/>
      <c r="D7" s="7">
        <v>141</v>
      </c>
      <c r="E7" s="8"/>
      <c r="F7" s="7">
        <v>123</v>
      </c>
      <c r="G7" s="8"/>
      <c r="H7" s="9">
        <f t="shared" si="0"/>
        <v>264</v>
      </c>
      <c r="I7" s="10"/>
    </row>
    <row r="8" spans="1:9" ht="21" customHeight="1">
      <c r="A8" s="3" t="s">
        <v>3</v>
      </c>
      <c r="B8" s="7">
        <v>73</v>
      </c>
      <c r="C8" s="8"/>
      <c r="D8" s="7">
        <v>134</v>
      </c>
      <c r="E8" s="8"/>
      <c r="F8" s="7">
        <v>140</v>
      </c>
      <c r="G8" s="8"/>
      <c r="H8" s="9">
        <f t="shared" si="0"/>
        <v>274</v>
      </c>
      <c r="I8" s="10"/>
    </row>
    <row r="9" spans="1:9" ht="21" customHeight="1">
      <c r="A9" s="3" t="s">
        <v>4</v>
      </c>
      <c r="B9" s="7">
        <v>121</v>
      </c>
      <c r="C9" s="8"/>
      <c r="D9" s="7">
        <v>221</v>
      </c>
      <c r="E9" s="8"/>
      <c r="F9" s="7">
        <v>217</v>
      </c>
      <c r="G9" s="8"/>
      <c r="H9" s="9">
        <f t="shared" si="0"/>
        <v>438</v>
      </c>
      <c r="I9" s="10"/>
    </row>
    <row r="10" spans="1:9" ht="21" customHeight="1">
      <c r="A10" s="3" t="s">
        <v>5</v>
      </c>
      <c r="B10" s="7">
        <v>18</v>
      </c>
      <c r="C10" s="8"/>
      <c r="D10" s="7">
        <v>35</v>
      </c>
      <c r="E10" s="8"/>
      <c r="F10" s="7">
        <v>37</v>
      </c>
      <c r="G10" s="8"/>
      <c r="H10" s="9">
        <f t="shared" si="0"/>
        <v>72</v>
      </c>
      <c r="I10" s="10"/>
    </row>
    <row r="11" spans="1:9" ht="21" customHeight="1">
      <c r="A11" s="3" t="s">
        <v>6</v>
      </c>
      <c r="B11" s="7">
        <v>61</v>
      </c>
      <c r="C11" s="8"/>
      <c r="D11" s="7">
        <v>105</v>
      </c>
      <c r="E11" s="8"/>
      <c r="F11" s="7">
        <v>86</v>
      </c>
      <c r="G11" s="8"/>
      <c r="H11" s="9">
        <f t="shared" si="0"/>
        <v>191</v>
      </c>
      <c r="I11" s="10"/>
    </row>
    <row r="12" spans="1:9" ht="21" customHeight="1">
      <c r="A12" s="3" t="s">
        <v>7</v>
      </c>
      <c r="B12" s="7">
        <v>114</v>
      </c>
      <c r="C12" s="8"/>
      <c r="D12" s="7">
        <v>195</v>
      </c>
      <c r="E12" s="8"/>
      <c r="F12" s="7">
        <v>185</v>
      </c>
      <c r="G12" s="8"/>
      <c r="H12" s="9">
        <f t="shared" si="0"/>
        <v>380</v>
      </c>
      <c r="I12" s="10"/>
    </row>
    <row r="13" spans="1:9" ht="21" customHeight="1">
      <c r="A13" s="4" t="s">
        <v>14</v>
      </c>
      <c r="B13" s="11">
        <f>SUM(B5:B12)</f>
        <v>635</v>
      </c>
      <c r="C13" s="12"/>
      <c r="D13" s="11">
        <f>SUM(D5:D12)</f>
        <v>1117</v>
      </c>
      <c r="E13" s="12"/>
      <c r="F13" s="11">
        <f>SUM(F5:F12)</f>
        <v>1072</v>
      </c>
      <c r="G13" s="12"/>
      <c r="H13" s="11">
        <f>SUM(H5:H12)</f>
        <v>2189</v>
      </c>
      <c r="I13" s="13"/>
    </row>
    <row r="14" spans="1:9" ht="21" customHeight="1">
      <c r="A14" s="3" t="s">
        <v>8</v>
      </c>
      <c r="B14" s="7">
        <v>383</v>
      </c>
      <c r="C14" s="8"/>
      <c r="D14" s="7">
        <v>615</v>
      </c>
      <c r="E14" s="8"/>
      <c r="F14" s="7">
        <v>629</v>
      </c>
      <c r="G14" s="8"/>
      <c r="H14" s="9">
        <f aca="true" t="shared" si="1" ref="H14:H20">SUM(D14,F14)</f>
        <v>1244</v>
      </c>
      <c r="I14" s="10"/>
    </row>
    <row r="15" spans="1:9" ht="21" customHeight="1">
      <c r="A15" s="3" t="s">
        <v>9</v>
      </c>
      <c r="B15" s="7">
        <v>299</v>
      </c>
      <c r="C15" s="8"/>
      <c r="D15" s="7">
        <v>485</v>
      </c>
      <c r="E15" s="8"/>
      <c r="F15" s="7">
        <v>477</v>
      </c>
      <c r="G15" s="8"/>
      <c r="H15" s="9">
        <f t="shared" si="1"/>
        <v>962</v>
      </c>
      <c r="I15" s="10"/>
    </row>
    <row r="16" spans="1:9" ht="21" customHeight="1">
      <c r="A16" s="3" t="s">
        <v>10</v>
      </c>
      <c r="B16" s="7">
        <v>364</v>
      </c>
      <c r="C16" s="8"/>
      <c r="D16" s="7">
        <v>587</v>
      </c>
      <c r="E16" s="8"/>
      <c r="F16" s="7">
        <v>564</v>
      </c>
      <c r="G16" s="8"/>
      <c r="H16" s="9">
        <f t="shared" si="1"/>
        <v>1151</v>
      </c>
      <c r="I16" s="10"/>
    </row>
    <row r="17" spans="1:9" ht="21" customHeight="1">
      <c r="A17" s="3" t="s">
        <v>11</v>
      </c>
      <c r="B17" s="7">
        <v>225</v>
      </c>
      <c r="C17" s="8"/>
      <c r="D17" s="7">
        <v>369</v>
      </c>
      <c r="E17" s="8"/>
      <c r="F17" s="7">
        <v>367</v>
      </c>
      <c r="G17" s="8"/>
      <c r="H17" s="9">
        <f t="shared" si="1"/>
        <v>736</v>
      </c>
      <c r="I17" s="10"/>
    </row>
    <row r="18" spans="1:9" ht="21" customHeight="1">
      <c r="A18" s="3" t="s">
        <v>12</v>
      </c>
      <c r="B18" s="7">
        <v>100</v>
      </c>
      <c r="C18" s="8"/>
      <c r="D18" s="7">
        <v>173</v>
      </c>
      <c r="E18" s="8"/>
      <c r="F18" s="7">
        <v>171</v>
      </c>
      <c r="G18" s="8"/>
      <c r="H18" s="9">
        <f t="shared" si="1"/>
        <v>344</v>
      </c>
      <c r="I18" s="10"/>
    </row>
    <row r="19" spans="1:9" ht="21" customHeight="1">
      <c r="A19" s="3" t="s">
        <v>13</v>
      </c>
      <c r="B19" s="7">
        <v>74</v>
      </c>
      <c r="C19" s="8"/>
      <c r="D19" s="7">
        <v>129</v>
      </c>
      <c r="E19" s="8"/>
      <c r="F19" s="7">
        <v>112</v>
      </c>
      <c r="G19" s="8"/>
      <c r="H19" s="9">
        <f t="shared" si="1"/>
        <v>241</v>
      </c>
      <c r="I19" s="10"/>
    </row>
    <row r="20" spans="1:9" ht="21" customHeight="1">
      <c r="A20" s="5" t="s">
        <v>15</v>
      </c>
      <c r="B20" s="7">
        <v>134</v>
      </c>
      <c r="C20" s="8"/>
      <c r="D20" s="7">
        <v>223</v>
      </c>
      <c r="E20" s="8"/>
      <c r="F20" s="7">
        <v>192</v>
      </c>
      <c r="G20" s="8"/>
      <c r="H20" s="9">
        <f t="shared" si="1"/>
        <v>415</v>
      </c>
      <c r="I20" s="10"/>
    </row>
    <row r="21" spans="1:9" ht="21" customHeight="1">
      <c r="A21" s="4" t="s">
        <v>14</v>
      </c>
      <c r="B21" s="11">
        <f>SUM(B14:B20)</f>
        <v>1579</v>
      </c>
      <c r="C21" s="12"/>
      <c r="D21" s="11">
        <f>SUM(D14:D20)</f>
        <v>2581</v>
      </c>
      <c r="E21" s="12"/>
      <c r="F21" s="11">
        <f>SUM(F14:F20)</f>
        <v>2512</v>
      </c>
      <c r="G21" s="12"/>
      <c r="H21" s="11">
        <f>SUM(H14:H20)</f>
        <v>5093</v>
      </c>
      <c r="I21" s="13"/>
    </row>
    <row r="22" spans="1:9" ht="21" customHeight="1">
      <c r="A22" s="3" t="s">
        <v>16</v>
      </c>
      <c r="B22" s="7">
        <v>273</v>
      </c>
      <c r="C22" s="8"/>
      <c r="D22" s="7">
        <v>382</v>
      </c>
      <c r="E22" s="8"/>
      <c r="F22" s="7">
        <v>442</v>
      </c>
      <c r="G22" s="8"/>
      <c r="H22" s="9">
        <f aca="true" t="shared" si="2" ref="H22:H34">SUM(D22,F22)</f>
        <v>824</v>
      </c>
      <c r="I22" s="10"/>
    </row>
    <row r="23" spans="1:9" ht="21" customHeight="1">
      <c r="A23" s="3" t="s">
        <v>28</v>
      </c>
      <c r="B23" s="7">
        <v>229</v>
      </c>
      <c r="C23" s="8"/>
      <c r="D23" s="7">
        <v>326</v>
      </c>
      <c r="E23" s="8"/>
      <c r="F23" s="7">
        <v>342</v>
      </c>
      <c r="G23" s="8"/>
      <c r="H23" s="9">
        <f t="shared" si="2"/>
        <v>668</v>
      </c>
      <c r="I23" s="10"/>
    </row>
    <row r="24" spans="1:9" ht="21" customHeight="1">
      <c r="A24" s="3" t="s">
        <v>29</v>
      </c>
      <c r="B24" s="7">
        <v>270</v>
      </c>
      <c r="C24" s="8"/>
      <c r="D24" s="7">
        <v>431</v>
      </c>
      <c r="E24" s="8"/>
      <c r="F24" s="7">
        <v>425</v>
      </c>
      <c r="G24" s="8"/>
      <c r="H24" s="9">
        <f t="shared" si="2"/>
        <v>856</v>
      </c>
      <c r="I24" s="10"/>
    </row>
    <row r="25" spans="1:9" ht="21" customHeight="1">
      <c r="A25" s="3" t="s">
        <v>30</v>
      </c>
      <c r="B25" s="7">
        <v>210</v>
      </c>
      <c r="C25" s="8"/>
      <c r="D25" s="7">
        <v>346</v>
      </c>
      <c r="E25" s="8"/>
      <c r="F25" s="7">
        <v>361</v>
      </c>
      <c r="G25" s="8"/>
      <c r="H25" s="9">
        <f t="shared" si="2"/>
        <v>707</v>
      </c>
      <c r="I25" s="10"/>
    </row>
    <row r="26" spans="1:9" ht="21" customHeight="1">
      <c r="A26" s="3" t="s">
        <v>17</v>
      </c>
      <c r="B26" s="7">
        <v>233</v>
      </c>
      <c r="C26" s="8"/>
      <c r="D26" s="7">
        <v>330</v>
      </c>
      <c r="E26" s="8"/>
      <c r="F26" s="7">
        <v>329</v>
      </c>
      <c r="G26" s="8"/>
      <c r="H26" s="9">
        <f t="shared" si="2"/>
        <v>659</v>
      </c>
      <c r="I26" s="10"/>
    </row>
    <row r="27" spans="1:9" ht="21" customHeight="1">
      <c r="A27" s="3" t="s">
        <v>31</v>
      </c>
      <c r="B27" s="7">
        <v>330</v>
      </c>
      <c r="C27" s="8"/>
      <c r="D27" s="7">
        <v>434</v>
      </c>
      <c r="E27" s="8"/>
      <c r="F27" s="7">
        <v>467</v>
      </c>
      <c r="G27" s="8"/>
      <c r="H27" s="9">
        <f t="shared" si="2"/>
        <v>901</v>
      </c>
      <c r="I27" s="10"/>
    </row>
    <row r="28" spans="1:9" ht="21" customHeight="1">
      <c r="A28" s="3" t="s">
        <v>29</v>
      </c>
      <c r="B28" s="7">
        <v>257</v>
      </c>
      <c r="C28" s="8"/>
      <c r="D28" s="7">
        <v>367</v>
      </c>
      <c r="E28" s="8"/>
      <c r="F28" s="7">
        <v>378</v>
      </c>
      <c r="G28" s="8"/>
      <c r="H28" s="9">
        <f t="shared" si="2"/>
        <v>745</v>
      </c>
      <c r="I28" s="10"/>
    </row>
    <row r="29" spans="1:9" ht="21" customHeight="1">
      <c r="A29" s="3" t="s">
        <v>30</v>
      </c>
      <c r="B29" s="7">
        <v>283</v>
      </c>
      <c r="C29" s="8"/>
      <c r="D29" s="7">
        <v>373</v>
      </c>
      <c r="E29" s="8"/>
      <c r="F29" s="7">
        <v>392</v>
      </c>
      <c r="G29" s="8"/>
      <c r="H29" s="9">
        <f t="shared" si="2"/>
        <v>765</v>
      </c>
      <c r="I29" s="10"/>
    </row>
    <row r="30" spans="1:9" ht="21" customHeight="1">
      <c r="A30" s="3" t="s">
        <v>18</v>
      </c>
      <c r="B30" s="7">
        <v>301</v>
      </c>
      <c r="C30" s="8"/>
      <c r="D30" s="7">
        <v>479</v>
      </c>
      <c r="E30" s="8"/>
      <c r="F30" s="7">
        <v>476</v>
      </c>
      <c r="G30" s="8"/>
      <c r="H30" s="9">
        <f t="shared" si="2"/>
        <v>955</v>
      </c>
      <c r="I30" s="10"/>
    </row>
    <row r="31" spans="1:9" ht="21" customHeight="1">
      <c r="A31" s="3" t="s">
        <v>31</v>
      </c>
      <c r="B31" s="7">
        <v>308</v>
      </c>
      <c r="C31" s="8"/>
      <c r="D31" s="7">
        <v>432</v>
      </c>
      <c r="E31" s="8"/>
      <c r="F31" s="7">
        <v>445</v>
      </c>
      <c r="G31" s="8"/>
      <c r="H31" s="9">
        <f t="shared" si="2"/>
        <v>877</v>
      </c>
      <c r="I31" s="10"/>
    </row>
    <row r="32" spans="1:9" ht="21" customHeight="1">
      <c r="A32" s="3" t="s">
        <v>29</v>
      </c>
      <c r="B32" s="7">
        <v>260</v>
      </c>
      <c r="C32" s="8"/>
      <c r="D32" s="7">
        <v>405</v>
      </c>
      <c r="E32" s="8"/>
      <c r="F32" s="7">
        <v>402</v>
      </c>
      <c r="G32" s="8"/>
      <c r="H32" s="9">
        <f t="shared" si="2"/>
        <v>807</v>
      </c>
      <c r="I32" s="10"/>
    </row>
    <row r="33" spans="1:9" ht="21" customHeight="1">
      <c r="A33" s="3" t="s">
        <v>30</v>
      </c>
      <c r="B33" s="7">
        <v>109</v>
      </c>
      <c r="C33" s="8"/>
      <c r="D33" s="7">
        <v>156</v>
      </c>
      <c r="E33" s="8"/>
      <c r="F33" s="7">
        <v>164</v>
      </c>
      <c r="G33" s="8"/>
      <c r="H33" s="9">
        <f t="shared" si="2"/>
        <v>320</v>
      </c>
      <c r="I33" s="10"/>
    </row>
    <row r="34" spans="1:9" ht="21" customHeight="1">
      <c r="A34" s="3" t="s">
        <v>32</v>
      </c>
      <c r="B34" s="7">
        <v>141</v>
      </c>
      <c r="C34" s="8"/>
      <c r="D34" s="7">
        <v>220</v>
      </c>
      <c r="E34" s="8"/>
      <c r="F34" s="7">
        <v>226</v>
      </c>
      <c r="G34" s="8"/>
      <c r="H34" s="9">
        <f t="shared" si="2"/>
        <v>446</v>
      </c>
      <c r="I34" s="10"/>
    </row>
    <row r="35" spans="1:9" ht="24" customHeight="1">
      <c r="A35" s="4" t="s">
        <v>14</v>
      </c>
      <c r="B35" s="11">
        <f>SUM(B22:B34)</f>
        <v>3204</v>
      </c>
      <c r="C35" s="12"/>
      <c r="D35" s="11">
        <f>SUM(D22:D34)</f>
        <v>4681</v>
      </c>
      <c r="E35" s="12"/>
      <c r="F35" s="11">
        <f>SUM(F22:F34)</f>
        <v>4849</v>
      </c>
      <c r="G35" s="12"/>
      <c r="H35" s="11">
        <f>SUM(H22:H34)</f>
        <v>9530</v>
      </c>
      <c r="I35" s="13"/>
    </row>
    <row r="36" spans="1:9" ht="24" customHeight="1" thickBot="1">
      <c r="A36" s="6" t="s">
        <v>19</v>
      </c>
      <c r="B36" s="14">
        <f>SUM(B5:B12,B14:B20,B22:B34)</f>
        <v>5418</v>
      </c>
      <c r="C36" s="15"/>
      <c r="D36" s="14">
        <f>SUM(D5:D12,D14:D20,D22:D34)</f>
        <v>8379</v>
      </c>
      <c r="E36" s="15"/>
      <c r="F36" s="14">
        <f>SUM(F5:F12,F14:F20,F22:F34)</f>
        <v>8433</v>
      </c>
      <c r="G36" s="15"/>
      <c r="H36" s="14">
        <f>SUM(H5:H12,H14:H20,H22:H34)</f>
        <v>16812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8">
      <selection activeCell="F35" sqref="F35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41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135</v>
      </c>
      <c r="C5" s="8"/>
      <c r="D5" s="7">
        <v>223</v>
      </c>
      <c r="E5" s="8"/>
      <c r="F5" s="7">
        <v>220</v>
      </c>
      <c r="G5" s="8"/>
      <c r="H5" s="9">
        <f aca="true" t="shared" si="0" ref="H5:H12">SUM(D5,F5)</f>
        <v>443</v>
      </c>
      <c r="I5" s="10"/>
    </row>
    <row r="6" spans="1:9" ht="21" customHeight="1">
      <c r="A6" s="3" t="s">
        <v>1</v>
      </c>
      <c r="B6" s="7">
        <v>38</v>
      </c>
      <c r="C6" s="8"/>
      <c r="D6" s="7">
        <v>65</v>
      </c>
      <c r="E6" s="8"/>
      <c r="F6" s="7">
        <v>67</v>
      </c>
      <c r="G6" s="8"/>
      <c r="H6" s="9">
        <f t="shared" si="0"/>
        <v>132</v>
      </c>
      <c r="I6" s="10"/>
    </row>
    <row r="7" spans="1:9" ht="21" customHeight="1">
      <c r="A7" s="3" t="s">
        <v>2</v>
      </c>
      <c r="B7" s="7">
        <v>85</v>
      </c>
      <c r="C7" s="8"/>
      <c r="D7" s="7">
        <v>139</v>
      </c>
      <c r="E7" s="8"/>
      <c r="F7" s="7">
        <v>121</v>
      </c>
      <c r="G7" s="8"/>
      <c r="H7" s="9">
        <f t="shared" si="0"/>
        <v>260</v>
      </c>
      <c r="I7" s="10"/>
    </row>
    <row r="8" spans="1:9" ht="21" customHeight="1">
      <c r="A8" s="3" t="s">
        <v>3</v>
      </c>
      <c r="B8" s="7">
        <v>72</v>
      </c>
      <c r="C8" s="8"/>
      <c r="D8" s="7">
        <v>132</v>
      </c>
      <c r="E8" s="8"/>
      <c r="F8" s="7">
        <v>139</v>
      </c>
      <c r="G8" s="8"/>
      <c r="H8" s="9">
        <f t="shared" si="0"/>
        <v>271</v>
      </c>
      <c r="I8" s="10"/>
    </row>
    <row r="9" spans="1:9" ht="21" customHeight="1">
      <c r="A9" s="3" t="s">
        <v>4</v>
      </c>
      <c r="B9" s="7">
        <v>119</v>
      </c>
      <c r="C9" s="8"/>
      <c r="D9" s="7">
        <v>224</v>
      </c>
      <c r="E9" s="8"/>
      <c r="F9" s="7">
        <v>212</v>
      </c>
      <c r="G9" s="8"/>
      <c r="H9" s="9">
        <f t="shared" si="0"/>
        <v>436</v>
      </c>
      <c r="I9" s="10"/>
    </row>
    <row r="10" spans="1:9" ht="21" customHeight="1">
      <c r="A10" s="3" t="s">
        <v>5</v>
      </c>
      <c r="B10" s="7">
        <v>20</v>
      </c>
      <c r="C10" s="8"/>
      <c r="D10" s="7">
        <v>37</v>
      </c>
      <c r="E10" s="8"/>
      <c r="F10" s="7">
        <v>39</v>
      </c>
      <c r="G10" s="8"/>
      <c r="H10" s="9">
        <f t="shared" si="0"/>
        <v>76</v>
      </c>
      <c r="I10" s="10"/>
    </row>
    <row r="11" spans="1:9" ht="21" customHeight="1">
      <c r="A11" s="3" t="s">
        <v>6</v>
      </c>
      <c r="B11" s="7">
        <v>55</v>
      </c>
      <c r="C11" s="8"/>
      <c r="D11" s="7">
        <v>95</v>
      </c>
      <c r="E11" s="8"/>
      <c r="F11" s="7">
        <v>84</v>
      </c>
      <c r="G11" s="8"/>
      <c r="H11" s="9">
        <f t="shared" si="0"/>
        <v>179</v>
      </c>
      <c r="I11" s="10"/>
    </row>
    <row r="12" spans="1:9" ht="21" customHeight="1">
      <c r="A12" s="3" t="s">
        <v>7</v>
      </c>
      <c r="B12" s="7">
        <v>119</v>
      </c>
      <c r="C12" s="8"/>
      <c r="D12" s="7">
        <v>195</v>
      </c>
      <c r="E12" s="8"/>
      <c r="F12" s="7">
        <v>186</v>
      </c>
      <c r="G12" s="8"/>
      <c r="H12" s="9">
        <f t="shared" si="0"/>
        <v>381</v>
      </c>
      <c r="I12" s="10"/>
    </row>
    <row r="13" spans="1:9" ht="21" customHeight="1">
      <c r="A13" s="4" t="s">
        <v>14</v>
      </c>
      <c r="B13" s="11">
        <f>SUM(B5:B12)</f>
        <v>643</v>
      </c>
      <c r="C13" s="12"/>
      <c r="D13" s="11">
        <f>SUM(D5:D12)</f>
        <v>1110</v>
      </c>
      <c r="E13" s="12"/>
      <c r="F13" s="11">
        <f>SUM(F5:F12)</f>
        <v>1068</v>
      </c>
      <c r="G13" s="12"/>
      <c r="H13" s="11">
        <f>SUM(H5:H12)</f>
        <v>2178</v>
      </c>
      <c r="I13" s="13"/>
    </row>
    <row r="14" spans="1:9" ht="21" customHeight="1">
      <c r="A14" s="3" t="s">
        <v>8</v>
      </c>
      <c r="B14" s="7">
        <v>394</v>
      </c>
      <c r="C14" s="8"/>
      <c r="D14" s="7">
        <v>616</v>
      </c>
      <c r="E14" s="8"/>
      <c r="F14" s="7">
        <v>623</v>
      </c>
      <c r="G14" s="8"/>
      <c r="H14" s="9">
        <f aca="true" t="shared" si="1" ref="H14:H20">SUM(D14,F14)</f>
        <v>1239</v>
      </c>
      <c r="I14" s="10"/>
    </row>
    <row r="15" spans="1:9" ht="21" customHeight="1">
      <c r="A15" s="3" t="s">
        <v>9</v>
      </c>
      <c r="B15" s="7">
        <v>300</v>
      </c>
      <c r="C15" s="8"/>
      <c r="D15" s="7">
        <v>485</v>
      </c>
      <c r="E15" s="8"/>
      <c r="F15" s="7">
        <v>485</v>
      </c>
      <c r="G15" s="8"/>
      <c r="H15" s="9">
        <f t="shared" si="1"/>
        <v>970</v>
      </c>
      <c r="I15" s="10"/>
    </row>
    <row r="16" spans="1:9" ht="21" customHeight="1">
      <c r="A16" s="3" t="s">
        <v>10</v>
      </c>
      <c r="B16" s="7">
        <v>369</v>
      </c>
      <c r="C16" s="8"/>
      <c r="D16" s="7">
        <v>588</v>
      </c>
      <c r="E16" s="8"/>
      <c r="F16" s="7">
        <v>570</v>
      </c>
      <c r="G16" s="8"/>
      <c r="H16" s="9">
        <f t="shared" si="1"/>
        <v>1158</v>
      </c>
      <c r="I16" s="10"/>
    </row>
    <row r="17" spans="1:9" ht="21" customHeight="1">
      <c r="A17" s="3" t="s">
        <v>11</v>
      </c>
      <c r="B17" s="7">
        <v>226</v>
      </c>
      <c r="C17" s="8"/>
      <c r="D17" s="7">
        <v>367</v>
      </c>
      <c r="E17" s="8"/>
      <c r="F17" s="7">
        <v>362</v>
      </c>
      <c r="G17" s="8"/>
      <c r="H17" s="9">
        <f t="shared" si="1"/>
        <v>729</v>
      </c>
      <c r="I17" s="10"/>
    </row>
    <row r="18" spans="1:9" ht="21" customHeight="1">
      <c r="A18" s="3" t="s">
        <v>12</v>
      </c>
      <c r="B18" s="7">
        <v>101</v>
      </c>
      <c r="C18" s="8"/>
      <c r="D18" s="7">
        <v>167</v>
      </c>
      <c r="E18" s="8"/>
      <c r="F18" s="7">
        <v>167</v>
      </c>
      <c r="G18" s="8"/>
      <c r="H18" s="9">
        <f t="shared" si="1"/>
        <v>334</v>
      </c>
      <c r="I18" s="10"/>
    </row>
    <row r="19" spans="1:9" ht="21" customHeight="1">
      <c r="A19" s="3" t="s">
        <v>13</v>
      </c>
      <c r="B19" s="7">
        <v>76</v>
      </c>
      <c r="C19" s="8"/>
      <c r="D19" s="7">
        <v>126</v>
      </c>
      <c r="E19" s="8"/>
      <c r="F19" s="7">
        <v>112</v>
      </c>
      <c r="G19" s="8"/>
      <c r="H19" s="9">
        <f t="shared" si="1"/>
        <v>238</v>
      </c>
      <c r="I19" s="10"/>
    </row>
    <row r="20" spans="1:9" ht="21" customHeight="1">
      <c r="A20" s="5" t="s">
        <v>15</v>
      </c>
      <c r="B20" s="7">
        <v>136</v>
      </c>
      <c r="C20" s="8"/>
      <c r="D20" s="7">
        <v>225</v>
      </c>
      <c r="E20" s="8"/>
      <c r="F20" s="7">
        <v>192</v>
      </c>
      <c r="G20" s="8"/>
      <c r="H20" s="9">
        <f t="shared" si="1"/>
        <v>417</v>
      </c>
      <c r="I20" s="10"/>
    </row>
    <row r="21" spans="1:9" ht="21" customHeight="1">
      <c r="A21" s="4" t="s">
        <v>14</v>
      </c>
      <c r="B21" s="11">
        <f>SUM(B14:B20)</f>
        <v>1602</v>
      </c>
      <c r="C21" s="12"/>
      <c r="D21" s="11">
        <f>SUM(D14:D20)</f>
        <v>2574</v>
      </c>
      <c r="E21" s="12"/>
      <c r="F21" s="11">
        <f>SUM(F14:F20)</f>
        <v>2511</v>
      </c>
      <c r="G21" s="12"/>
      <c r="H21" s="11">
        <f>SUM(H14:H20)</f>
        <v>5085</v>
      </c>
      <c r="I21" s="13"/>
    </row>
    <row r="22" spans="1:9" ht="21" customHeight="1">
      <c r="A22" s="3" t="s">
        <v>16</v>
      </c>
      <c r="B22" s="7">
        <v>271</v>
      </c>
      <c r="C22" s="8"/>
      <c r="D22" s="7">
        <v>374</v>
      </c>
      <c r="E22" s="8"/>
      <c r="F22" s="7">
        <v>443</v>
      </c>
      <c r="G22" s="8"/>
      <c r="H22" s="9">
        <f aca="true" t="shared" si="2" ref="H22:H34">SUM(D22,F22)</f>
        <v>817</v>
      </c>
      <c r="I22" s="10"/>
    </row>
    <row r="23" spans="1:9" ht="21" customHeight="1">
      <c r="A23" s="3" t="s">
        <v>28</v>
      </c>
      <c r="B23" s="7">
        <v>242</v>
      </c>
      <c r="C23" s="8"/>
      <c r="D23" s="7">
        <v>328</v>
      </c>
      <c r="E23" s="8"/>
      <c r="F23" s="7">
        <v>350</v>
      </c>
      <c r="G23" s="8"/>
      <c r="H23" s="9">
        <f t="shared" si="2"/>
        <v>678</v>
      </c>
      <c r="I23" s="10"/>
    </row>
    <row r="24" spans="1:9" ht="21" customHeight="1">
      <c r="A24" s="3" t="s">
        <v>29</v>
      </c>
      <c r="B24" s="7">
        <v>275</v>
      </c>
      <c r="C24" s="8"/>
      <c r="D24" s="7">
        <v>426</v>
      </c>
      <c r="E24" s="8"/>
      <c r="F24" s="7">
        <v>424</v>
      </c>
      <c r="G24" s="8"/>
      <c r="H24" s="9">
        <f t="shared" si="2"/>
        <v>850</v>
      </c>
      <c r="I24" s="10"/>
    </row>
    <row r="25" spans="1:9" ht="21" customHeight="1">
      <c r="A25" s="3" t="s">
        <v>30</v>
      </c>
      <c r="B25" s="7">
        <v>209</v>
      </c>
      <c r="C25" s="8"/>
      <c r="D25" s="7">
        <v>339</v>
      </c>
      <c r="E25" s="8"/>
      <c r="F25" s="7">
        <v>356</v>
      </c>
      <c r="G25" s="8"/>
      <c r="H25" s="9">
        <f t="shared" si="2"/>
        <v>695</v>
      </c>
      <c r="I25" s="10"/>
    </row>
    <row r="26" spans="1:9" ht="21" customHeight="1">
      <c r="A26" s="3" t="s">
        <v>17</v>
      </c>
      <c r="B26" s="7">
        <v>234</v>
      </c>
      <c r="C26" s="8"/>
      <c r="D26" s="7">
        <v>327</v>
      </c>
      <c r="E26" s="8"/>
      <c r="F26" s="7">
        <v>318</v>
      </c>
      <c r="G26" s="8"/>
      <c r="H26" s="9">
        <f t="shared" si="2"/>
        <v>645</v>
      </c>
      <c r="I26" s="10"/>
    </row>
    <row r="27" spans="1:9" ht="21" customHeight="1">
      <c r="A27" s="3" t="s">
        <v>31</v>
      </c>
      <c r="B27" s="7">
        <v>331</v>
      </c>
      <c r="C27" s="8"/>
      <c r="D27" s="7">
        <v>425</v>
      </c>
      <c r="E27" s="8"/>
      <c r="F27" s="7">
        <v>458</v>
      </c>
      <c r="G27" s="8"/>
      <c r="H27" s="9">
        <f t="shared" si="2"/>
        <v>883</v>
      </c>
      <c r="I27" s="10"/>
    </row>
    <row r="28" spans="1:9" ht="21" customHeight="1">
      <c r="A28" s="3" t="s">
        <v>29</v>
      </c>
      <c r="B28" s="7">
        <v>255</v>
      </c>
      <c r="C28" s="8"/>
      <c r="D28" s="7">
        <v>356</v>
      </c>
      <c r="E28" s="8"/>
      <c r="F28" s="7">
        <v>369</v>
      </c>
      <c r="G28" s="8"/>
      <c r="H28" s="9">
        <f t="shared" si="2"/>
        <v>725</v>
      </c>
      <c r="I28" s="10"/>
    </row>
    <row r="29" spans="1:9" ht="21" customHeight="1">
      <c r="A29" s="3" t="s">
        <v>30</v>
      </c>
      <c r="B29" s="7">
        <v>279</v>
      </c>
      <c r="C29" s="8"/>
      <c r="D29" s="7">
        <v>366</v>
      </c>
      <c r="E29" s="8"/>
      <c r="F29" s="7">
        <v>392</v>
      </c>
      <c r="G29" s="8"/>
      <c r="H29" s="9">
        <f t="shared" si="2"/>
        <v>758</v>
      </c>
      <c r="I29" s="10"/>
    </row>
    <row r="30" spans="1:9" ht="21" customHeight="1">
      <c r="A30" s="3" t="s">
        <v>18</v>
      </c>
      <c r="B30" s="7">
        <v>304</v>
      </c>
      <c r="C30" s="8"/>
      <c r="D30" s="7">
        <v>473</v>
      </c>
      <c r="E30" s="8"/>
      <c r="F30" s="7">
        <v>472</v>
      </c>
      <c r="G30" s="8"/>
      <c r="H30" s="9">
        <f t="shared" si="2"/>
        <v>945</v>
      </c>
      <c r="I30" s="10"/>
    </row>
    <row r="31" spans="1:9" ht="21" customHeight="1">
      <c r="A31" s="3" t="s">
        <v>31</v>
      </c>
      <c r="B31" s="7">
        <v>305</v>
      </c>
      <c r="C31" s="8"/>
      <c r="D31" s="7">
        <v>415</v>
      </c>
      <c r="E31" s="8"/>
      <c r="F31" s="7">
        <v>443</v>
      </c>
      <c r="G31" s="8"/>
      <c r="H31" s="9">
        <f t="shared" si="2"/>
        <v>858</v>
      </c>
      <c r="I31" s="10"/>
    </row>
    <row r="32" spans="1:9" ht="21" customHeight="1">
      <c r="A32" s="3" t="s">
        <v>29</v>
      </c>
      <c r="B32" s="7">
        <v>257</v>
      </c>
      <c r="C32" s="8"/>
      <c r="D32" s="7">
        <v>382</v>
      </c>
      <c r="E32" s="8"/>
      <c r="F32" s="7">
        <v>392</v>
      </c>
      <c r="G32" s="8"/>
      <c r="H32" s="9">
        <f t="shared" si="2"/>
        <v>774</v>
      </c>
      <c r="I32" s="10"/>
    </row>
    <row r="33" spans="1:9" ht="21" customHeight="1">
      <c r="A33" s="3" t="s">
        <v>30</v>
      </c>
      <c r="B33" s="7">
        <v>109</v>
      </c>
      <c r="C33" s="8"/>
      <c r="D33" s="7">
        <v>153</v>
      </c>
      <c r="E33" s="8"/>
      <c r="F33" s="7">
        <v>159</v>
      </c>
      <c r="G33" s="8"/>
      <c r="H33" s="9">
        <f t="shared" si="2"/>
        <v>312</v>
      </c>
      <c r="I33" s="10"/>
    </row>
    <row r="34" spans="1:9" ht="21" customHeight="1">
      <c r="A34" s="3" t="s">
        <v>32</v>
      </c>
      <c r="B34" s="7">
        <v>145</v>
      </c>
      <c r="C34" s="8"/>
      <c r="D34" s="7">
        <v>224</v>
      </c>
      <c r="E34" s="8"/>
      <c r="F34" s="7">
        <v>230</v>
      </c>
      <c r="G34" s="8"/>
      <c r="H34" s="9">
        <f t="shared" si="2"/>
        <v>454</v>
      </c>
      <c r="I34" s="10"/>
    </row>
    <row r="35" spans="1:9" ht="24" customHeight="1">
      <c r="A35" s="4" t="s">
        <v>14</v>
      </c>
      <c r="B35" s="11">
        <f>SUM(B22:B34)</f>
        <v>3216</v>
      </c>
      <c r="C35" s="12"/>
      <c r="D35" s="11">
        <f>SUM(D22:D34)</f>
        <v>4588</v>
      </c>
      <c r="E35" s="12"/>
      <c r="F35" s="11">
        <f>SUM(F22:F34)</f>
        <v>4806</v>
      </c>
      <c r="G35" s="12"/>
      <c r="H35" s="11">
        <f>SUM(H22:H34)</f>
        <v>9394</v>
      </c>
      <c r="I35" s="13"/>
    </row>
    <row r="36" spans="1:9" ht="24" customHeight="1" thickBot="1">
      <c r="A36" s="6" t="s">
        <v>19</v>
      </c>
      <c r="B36" s="14">
        <f>SUM(B5:B12,B14:B20,B22:B34)</f>
        <v>5461</v>
      </c>
      <c r="C36" s="15"/>
      <c r="D36" s="14">
        <f>SUM(D5:D12,D14:D20,D22:D34)</f>
        <v>8272</v>
      </c>
      <c r="E36" s="15"/>
      <c r="F36" s="14">
        <f>SUM(F35,F21,F13,)</f>
        <v>8385</v>
      </c>
      <c r="G36" s="15"/>
      <c r="H36" s="14">
        <f>SUM(H5:H12,H14:H20,H22:H34)</f>
        <v>16657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B29" sqref="B29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42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132</v>
      </c>
      <c r="C5" s="8"/>
      <c r="D5" s="7">
        <v>222</v>
      </c>
      <c r="E5" s="8"/>
      <c r="F5" s="7">
        <v>220</v>
      </c>
      <c r="G5" s="8"/>
      <c r="H5" s="9">
        <f aca="true" t="shared" si="0" ref="H5:H12">SUM(D5,F5)</f>
        <v>442</v>
      </c>
      <c r="I5" s="10"/>
    </row>
    <row r="6" spans="1:9" ht="21" customHeight="1">
      <c r="A6" s="3" t="s">
        <v>1</v>
      </c>
      <c r="B6" s="7">
        <v>37</v>
      </c>
      <c r="C6" s="8"/>
      <c r="D6" s="7">
        <v>62</v>
      </c>
      <c r="E6" s="8"/>
      <c r="F6" s="7">
        <v>66</v>
      </c>
      <c r="G6" s="8"/>
      <c r="H6" s="9">
        <f t="shared" si="0"/>
        <v>128</v>
      </c>
      <c r="I6" s="10"/>
    </row>
    <row r="7" spans="1:9" ht="21" customHeight="1">
      <c r="A7" s="3" t="s">
        <v>2</v>
      </c>
      <c r="B7" s="7">
        <v>86</v>
      </c>
      <c r="C7" s="8"/>
      <c r="D7" s="7">
        <v>140</v>
      </c>
      <c r="E7" s="8"/>
      <c r="F7" s="7">
        <v>123</v>
      </c>
      <c r="G7" s="8"/>
      <c r="H7" s="9">
        <f t="shared" si="0"/>
        <v>263</v>
      </c>
      <c r="I7" s="10"/>
    </row>
    <row r="8" spans="1:9" ht="21" customHeight="1">
      <c r="A8" s="3" t="s">
        <v>3</v>
      </c>
      <c r="B8" s="7">
        <v>72</v>
      </c>
      <c r="C8" s="8"/>
      <c r="D8" s="7">
        <v>131</v>
      </c>
      <c r="E8" s="8"/>
      <c r="F8" s="7">
        <v>139</v>
      </c>
      <c r="G8" s="8"/>
      <c r="H8" s="9">
        <f t="shared" si="0"/>
        <v>270</v>
      </c>
      <c r="I8" s="10"/>
    </row>
    <row r="9" spans="1:9" ht="21" customHeight="1">
      <c r="A9" s="3" t="s">
        <v>4</v>
      </c>
      <c r="B9" s="7">
        <v>119</v>
      </c>
      <c r="C9" s="8"/>
      <c r="D9" s="7">
        <v>223</v>
      </c>
      <c r="E9" s="8"/>
      <c r="F9" s="7">
        <v>213</v>
      </c>
      <c r="G9" s="8"/>
      <c r="H9" s="9">
        <f t="shared" si="0"/>
        <v>436</v>
      </c>
      <c r="I9" s="10"/>
    </row>
    <row r="10" spans="1:9" ht="21" customHeight="1">
      <c r="A10" s="3" t="s">
        <v>5</v>
      </c>
      <c r="B10" s="7">
        <v>20</v>
      </c>
      <c r="C10" s="8"/>
      <c r="D10" s="7">
        <v>37</v>
      </c>
      <c r="E10" s="8"/>
      <c r="F10" s="7">
        <v>39</v>
      </c>
      <c r="G10" s="8"/>
      <c r="H10" s="9">
        <f t="shared" si="0"/>
        <v>76</v>
      </c>
      <c r="I10" s="10"/>
    </row>
    <row r="11" spans="1:9" ht="21" customHeight="1">
      <c r="A11" s="3" t="s">
        <v>6</v>
      </c>
      <c r="B11" s="7">
        <v>55</v>
      </c>
      <c r="C11" s="8"/>
      <c r="D11" s="7">
        <v>95</v>
      </c>
      <c r="E11" s="8"/>
      <c r="F11" s="7">
        <v>84</v>
      </c>
      <c r="G11" s="8"/>
      <c r="H11" s="9">
        <f t="shared" si="0"/>
        <v>179</v>
      </c>
      <c r="I11" s="10"/>
    </row>
    <row r="12" spans="1:9" ht="21" customHeight="1">
      <c r="A12" s="3" t="s">
        <v>7</v>
      </c>
      <c r="B12" s="7">
        <v>120</v>
      </c>
      <c r="C12" s="8"/>
      <c r="D12" s="7">
        <v>196</v>
      </c>
      <c r="E12" s="8"/>
      <c r="F12" s="7">
        <v>187</v>
      </c>
      <c r="G12" s="8"/>
      <c r="H12" s="9">
        <f t="shared" si="0"/>
        <v>383</v>
      </c>
      <c r="I12" s="10"/>
    </row>
    <row r="13" spans="1:9" ht="21" customHeight="1">
      <c r="A13" s="4" t="s">
        <v>14</v>
      </c>
      <c r="B13" s="11">
        <f>SUM(B5:B12)</f>
        <v>641</v>
      </c>
      <c r="C13" s="12"/>
      <c r="D13" s="11">
        <f>SUM(D5:D12)</f>
        <v>1106</v>
      </c>
      <c r="E13" s="12"/>
      <c r="F13" s="11">
        <f>SUM(F5:F12)</f>
        <v>1071</v>
      </c>
      <c r="G13" s="12"/>
      <c r="H13" s="11">
        <f>SUM(H5:H12)</f>
        <v>2177</v>
      </c>
      <c r="I13" s="13"/>
    </row>
    <row r="14" spans="1:9" ht="21" customHeight="1">
      <c r="A14" s="3" t="s">
        <v>8</v>
      </c>
      <c r="B14" s="7">
        <v>392</v>
      </c>
      <c r="C14" s="8"/>
      <c r="D14" s="7">
        <v>616</v>
      </c>
      <c r="E14" s="8"/>
      <c r="F14" s="7">
        <v>618</v>
      </c>
      <c r="G14" s="8"/>
      <c r="H14" s="9">
        <f aca="true" t="shared" si="1" ref="H14:H20">SUM(D14,F14)</f>
        <v>1234</v>
      </c>
      <c r="I14" s="10"/>
    </row>
    <row r="15" spans="1:9" ht="21" customHeight="1">
      <c r="A15" s="3" t="s">
        <v>9</v>
      </c>
      <c r="B15" s="7">
        <v>300</v>
      </c>
      <c r="C15" s="8"/>
      <c r="D15" s="7">
        <v>483</v>
      </c>
      <c r="E15" s="8"/>
      <c r="F15" s="7">
        <v>482</v>
      </c>
      <c r="G15" s="8"/>
      <c r="H15" s="9">
        <f t="shared" si="1"/>
        <v>965</v>
      </c>
      <c r="I15" s="10"/>
    </row>
    <row r="16" spans="1:9" ht="21" customHeight="1">
      <c r="A16" s="3" t="s">
        <v>10</v>
      </c>
      <c r="B16" s="7">
        <v>368</v>
      </c>
      <c r="C16" s="8"/>
      <c r="D16" s="7">
        <v>586</v>
      </c>
      <c r="E16" s="8"/>
      <c r="F16" s="7">
        <v>571</v>
      </c>
      <c r="G16" s="8"/>
      <c r="H16" s="9">
        <f t="shared" si="1"/>
        <v>1157</v>
      </c>
      <c r="I16" s="10"/>
    </row>
    <row r="17" spans="1:9" ht="21" customHeight="1">
      <c r="A17" s="3" t="s">
        <v>11</v>
      </c>
      <c r="B17" s="7">
        <v>229</v>
      </c>
      <c r="C17" s="8"/>
      <c r="D17" s="7">
        <v>367</v>
      </c>
      <c r="E17" s="8"/>
      <c r="F17" s="7">
        <v>365</v>
      </c>
      <c r="G17" s="8"/>
      <c r="H17" s="9">
        <f t="shared" si="1"/>
        <v>732</v>
      </c>
      <c r="I17" s="10"/>
    </row>
    <row r="18" spans="1:9" ht="21" customHeight="1">
      <c r="A18" s="3" t="s">
        <v>12</v>
      </c>
      <c r="B18" s="7">
        <v>101</v>
      </c>
      <c r="C18" s="8"/>
      <c r="D18" s="7">
        <v>167</v>
      </c>
      <c r="E18" s="8"/>
      <c r="F18" s="7">
        <v>167</v>
      </c>
      <c r="G18" s="8"/>
      <c r="H18" s="9">
        <f t="shared" si="1"/>
        <v>334</v>
      </c>
      <c r="I18" s="10"/>
    </row>
    <row r="19" spans="1:9" ht="21" customHeight="1">
      <c r="A19" s="3" t="s">
        <v>13</v>
      </c>
      <c r="B19" s="7">
        <v>76</v>
      </c>
      <c r="C19" s="8"/>
      <c r="D19" s="7">
        <v>125</v>
      </c>
      <c r="E19" s="8"/>
      <c r="F19" s="7">
        <v>113</v>
      </c>
      <c r="G19" s="8"/>
      <c r="H19" s="9">
        <f t="shared" si="1"/>
        <v>238</v>
      </c>
      <c r="I19" s="10"/>
    </row>
    <row r="20" spans="1:9" ht="21" customHeight="1">
      <c r="A20" s="5" t="s">
        <v>15</v>
      </c>
      <c r="B20" s="7">
        <v>138</v>
      </c>
      <c r="C20" s="8"/>
      <c r="D20" s="7">
        <v>226</v>
      </c>
      <c r="E20" s="8"/>
      <c r="F20" s="7">
        <v>195</v>
      </c>
      <c r="G20" s="8"/>
      <c r="H20" s="9">
        <f t="shared" si="1"/>
        <v>421</v>
      </c>
      <c r="I20" s="10"/>
    </row>
    <row r="21" spans="1:9" ht="21" customHeight="1">
      <c r="A21" s="4" t="s">
        <v>14</v>
      </c>
      <c r="B21" s="11">
        <f>SUM(B14:B20)</f>
        <v>1604</v>
      </c>
      <c r="C21" s="12"/>
      <c r="D21" s="11">
        <f>SUM(D14:D20)</f>
        <v>2570</v>
      </c>
      <c r="E21" s="12"/>
      <c r="F21" s="11">
        <f>SUM(F14:F20)</f>
        <v>2511</v>
      </c>
      <c r="G21" s="12"/>
      <c r="H21" s="11">
        <f>SUM(H14:H20)</f>
        <v>5081</v>
      </c>
      <c r="I21" s="13"/>
    </row>
    <row r="22" spans="1:9" ht="21" customHeight="1">
      <c r="A22" s="3" t="s">
        <v>16</v>
      </c>
      <c r="B22" s="7">
        <v>272</v>
      </c>
      <c r="C22" s="8"/>
      <c r="D22" s="7">
        <v>377</v>
      </c>
      <c r="E22" s="8"/>
      <c r="F22" s="7">
        <v>443</v>
      </c>
      <c r="G22" s="8"/>
      <c r="H22" s="9">
        <f aca="true" t="shared" si="2" ref="H22:H34">SUM(D22,F22)</f>
        <v>820</v>
      </c>
      <c r="I22" s="10"/>
    </row>
    <row r="23" spans="1:9" ht="21" customHeight="1">
      <c r="A23" s="3" t="s">
        <v>28</v>
      </c>
      <c r="B23" s="7">
        <v>242</v>
      </c>
      <c r="C23" s="8"/>
      <c r="D23" s="7">
        <v>329</v>
      </c>
      <c r="E23" s="8"/>
      <c r="F23" s="7">
        <v>353</v>
      </c>
      <c r="G23" s="8"/>
      <c r="H23" s="9">
        <f t="shared" si="2"/>
        <v>682</v>
      </c>
      <c r="I23" s="10"/>
    </row>
    <row r="24" spans="1:9" ht="21" customHeight="1">
      <c r="A24" s="3" t="s">
        <v>29</v>
      </c>
      <c r="B24" s="7">
        <v>275</v>
      </c>
      <c r="C24" s="8"/>
      <c r="D24" s="7">
        <v>425</v>
      </c>
      <c r="E24" s="8"/>
      <c r="F24" s="7">
        <v>422</v>
      </c>
      <c r="G24" s="8"/>
      <c r="H24" s="9">
        <f t="shared" si="2"/>
        <v>847</v>
      </c>
      <c r="I24" s="10"/>
    </row>
    <row r="25" spans="1:9" ht="21" customHeight="1">
      <c r="A25" s="3" t="s">
        <v>30</v>
      </c>
      <c r="B25" s="7">
        <v>210</v>
      </c>
      <c r="C25" s="8"/>
      <c r="D25" s="7">
        <v>337</v>
      </c>
      <c r="E25" s="8"/>
      <c r="F25" s="7">
        <v>356</v>
      </c>
      <c r="G25" s="8"/>
      <c r="H25" s="9">
        <f t="shared" si="2"/>
        <v>693</v>
      </c>
      <c r="I25" s="10"/>
    </row>
    <row r="26" spans="1:9" ht="21" customHeight="1">
      <c r="A26" s="3" t="s">
        <v>17</v>
      </c>
      <c r="B26" s="7">
        <v>235</v>
      </c>
      <c r="C26" s="8"/>
      <c r="D26" s="7">
        <v>326</v>
      </c>
      <c r="E26" s="8"/>
      <c r="F26" s="7">
        <v>317</v>
      </c>
      <c r="G26" s="8"/>
      <c r="H26" s="9">
        <f t="shared" si="2"/>
        <v>643</v>
      </c>
      <c r="I26" s="10"/>
    </row>
    <row r="27" spans="1:9" ht="21" customHeight="1">
      <c r="A27" s="3" t="s">
        <v>31</v>
      </c>
      <c r="B27" s="7">
        <v>332</v>
      </c>
      <c r="C27" s="8"/>
      <c r="D27" s="7">
        <v>427</v>
      </c>
      <c r="E27" s="8"/>
      <c r="F27" s="7">
        <v>460</v>
      </c>
      <c r="G27" s="8"/>
      <c r="H27" s="9">
        <f t="shared" si="2"/>
        <v>887</v>
      </c>
      <c r="I27" s="10"/>
    </row>
    <row r="28" spans="1:9" ht="21" customHeight="1">
      <c r="A28" s="3" t="s">
        <v>29</v>
      </c>
      <c r="B28" s="7">
        <v>256</v>
      </c>
      <c r="C28" s="8"/>
      <c r="D28" s="7">
        <v>354</v>
      </c>
      <c r="E28" s="8"/>
      <c r="F28" s="7">
        <v>368</v>
      </c>
      <c r="G28" s="8"/>
      <c r="H28" s="9">
        <f t="shared" si="2"/>
        <v>722</v>
      </c>
      <c r="I28" s="10"/>
    </row>
    <row r="29" spans="1:9" ht="21" customHeight="1">
      <c r="A29" s="3" t="s">
        <v>30</v>
      </c>
      <c r="B29" s="7">
        <v>279</v>
      </c>
      <c r="C29" s="8"/>
      <c r="D29" s="7">
        <v>366</v>
      </c>
      <c r="E29" s="8"/>
      <c r="F29" s="7">
        <v>388</v>
      </c>
      <c r="G29" s="8"/>
      <c r="H29" s="9">
        <f t="shared" si="2"/>
        <v>754</v>
      </c>
      <c r="I29" s="10"/>
    </row>
    <row r="30" spans="1:9" ht="21" customHeight="1">
      <c r="A30" s="3" t="s">
        <v>18</v>
      </c>
      <c r="B30" s="7">
        <v>304</v>
      </c>
      <c r="C30" s="8"/>
      <c r="D30" s="7">
        <v>473</v>
      </c>
      <c r="E30" s="8"/>
      <c r="F30" s="7">
        <v>472</v>
      </c>
      <c r="G30" s="8"/>
      <c r="H30" s="9">
        <f t="shared" si="2"/>
        <v>945</v>
      </c>
      <c r="I30" s="10"/>
    </row>
    <row r="31" spans="1:9" ht="21" customHeight="1">
      <c r="A31" s="3" t="s">
        <v>31</v>
      </c>
      <c r="B31" s="7">
        <v>305</v>
      </c>
      <c r="C31" s="8"/>
      <c r="D31" s="7">
        <v>415</v>
      </c>
      <c r="E31" s="8"/>
      <c r="F31" s="7">
        <v>442</v>
      </c>
      <c r="G31" s="8"/>
      <c r="H31" s="9">
        <f t="shared" si="2"/>
        <v>857</v>
      </c>
      <c r="I31" s="10"/>
    </row>
    <row r="32" spans="1:9" ht="21" customHeight="1">
      <c r="A32" s="3" t="s">
        <v>29</v>
      </c>
      <c r="B32" s="7">
        <v>256</v>
      </c>
      <c r="C32" s="8"/>
      <c r="D32" s="7">
        <v>383</v>
      </c>
      <c r="E32" s="8"/>
      <c r="F32" s="7">
        <v>392</v>
      </c>
      <c r="G32" s="8"/>
      <c r="H32" s="9">
        <f t="shared" si="2"/>
        <v>775</v>
      </c>
      <c r="I32" s="10"/>
    </row>
    <row r="33" spans="1:9" ht="21" customHeight="1">
      <c r="A33" s="3" t="s">
        <v>30</v>
      </c>
      <c r="B33" s="7">
        <v>109</v>
      </c>
      <c r="C33" s="8"/>
      <c r="D33" s="7">
        <v>150</v>
      </c>
      <c r="E33" s="8"/>
      <c r="F33" s="7">
        <v>159</v>
      </c>
      <c r="G33" s="8"/>
      <c r="H33" s="9">
        <f t="shared" si="2"/>
        <v>309</v>
      </c>
      <c r="I33" s="10"/>
    </row>
    <row r="34" spans="1:9" ht="21" customHeight="1">
      <c r="A34" s="3" t="s">
        <v>32</v>
      </c>
      <c r="B34" s="7">
        <v>145</v>
      </c>
      <c r="C34" s="8"/>
      <c r="D34" s="7">
        <v>225</v>
      </c>
      <c r="E34" s="8"/>
      <c r="F34" s="7">
        <v>231</v>
      </c>
      <c r="G34" s="8"/>
      <c r="H34" s="9">
        <f t="shared" si="2"/>
        <v>456</v>
      </c>
      <c r="I34" s="10"/>
    </row>
    <row r="35" spans="1:9" ht="24" customHeight="1">
      <c r="A35" s="4" t="s">
        <v>14</v>
      </c>
      <c r="B35" s="11">
        <f>SUM(B22:B34)</f>
        <v>3220</v>
      </c>
      <c r="C35" s="12"/>
      <c r="D35" s="11">
        <f>SUM(D22:D34)</f>
        <v>4587</v>
      </c>
      <c r="E35" s="12"/>
      <c r="F35" s="11">
        <f>SUM(F22:F34)</f>
        <v>4803</v>
      </c>
      <c r="G35" s="12"/>
      <c r="H35" s="11">
        <f>SUM(H22:H34)</f>
        <v>9390</v>
      </c>
      <c r="I35" s="13"/>
    </row>
    <row r="36" spans="1:9" ht="24" customHeight="1" thickBot="1">
      <c r="A36" s="6" t="s">
        <v>19</v>
      </c>
      <c r="B36" s="14">
        <f>SUM(B5:B12,B14:B20,B22:B34)</f>
        <v>5465</v>
      </c>
      <c r="C36" s="15"/>
      <c r="D36" s="14">
        <f>SUM(D5:D12,D14:D20,D22:D34)</f>
        <v>8263</v>
      </c>
      <c r="E36" s="15"/>
      <c r="F36" s="14">
        <f>SUM(F35,F21,F13,)</f>
        <v>8385</v>
      </c>
      <c r="G36" s="15"/>
      <c r="H36" s="14">
        <f>SUM(H5:H12,H14:H20,H22:H34)</f>
        <v>16648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B26" sqref="B26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43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132</v>
      </c>
      <c r="C5" s="8"/>
      <c r="D5" s="7">
        <v>221</v>
      </c>
      <c r="E5" s="8"/>
      <c r="F5" s="7">
        <v>220</v>
      </c>
      <c r="G5" s="8"/>
      <c r="H5" s="9">
        <f aca="true" t="shared" si="0" ref="H5:H12">SUM(D5,F5)</f>
        <v>441</v>
      </c>
      <c r="I5" s="10"/>
    </row>
    <row r="6" spans="1:9" ht="21" customHeight="1">
      <c r="A6" s="3" t="s">
        <v>1</v>
      </c>
      <c r="B6" s="7">
        <v>37</v>
      </c>
      <c r="C6" s="8"/>
      <c r="D6" s="7">
        <v>62</v>
      </c>
      <c r="E6" s="8"/>
      <c r="F6" s="7">
        <v>66</v>
      </c>
      <c r="G6" s="8"/>
      <c r="H6" s="9">
        <f t="shared" si="0"/>
        <v>128</v>
      </c>
      <c r="I6" s="10"/>
    </row>
    <row r="7" spans="1:9" ht="21" customHeight="1">
      <c r="A7" s="3" t="s">
        <v>2</v>
      </c>
      <c r="B7" s="7">
        <v>86</v>
      </c>
      <c r="C7" s="8"/>
      <c r="D7" s="7">
        <v>140</v>
      </c>
      <c r="E7" s="8"/>
      <c r="F7" s="7">
        <v>121</v>
      </c>
      <c r="G7" s="8"/>
      <c r="H7" s="9">
        <f t="shared" si="0"/>
        <v>261</v>
      </c>
      <c r="I7" s="10"/>
    </row>
    <row r="8" spans="1:9" ht="21" customHeight="1">
      <c r="A8" s="3" t="s">
        <v>3</v>
      </c>
      <c r="B8" s="7">
        <v>72</v>
      </c>
      <c r="C8" s="8"/>
      <c r="D8" s="7">
        <v>131</v>
      </c>
      <c r="E8" s="8"/>
      <c r="F8" s="7">
        <v>139</v>
      </c>
      <c r="G8" s="8"/>
      <c r="H8" s="9">
        <f t="shared" si="0"/>
        <v>270</v>
      </c>
      <c r="I8" s="10"/>
    </row>
    <row r="9" spans="1:9" ht="21" customHeight="1">
      <c r="A9" s="3" t="s">
        <v>4</v>
      </c>
      <c r="B9" s="7">
        <v>119</v>
      </c>
      <c r="C9" s="8"/>
      <c r="D9" s="7">
        <v>222</v>
      </c>
      <c r="E9" s="8"/>
      <c r="F9" s="7">
        <v>213</v>
      </c>
      <c r="G9" s="8"/>
      <c r="H9" s="9">
        <f t="shared" si="0"/>
        <v>435</v>
      </c>
      <c r="I9" s="10"/>
    </row>
    <row r="10" spans="1:9" ht="21" customHeight="1">
      <c r="A10" s="3" t="s">
        <v>5</v>
      </c>
      <c r="B10" s="7">
        <v>20</v>
      </c>
      <c r="C10" s="8"/>
      <c r="D10" s="7">
        <v>37</v>
      </c>
      <c r="E10" s="8"/>
      <c r="F10" s="7">
        <v>39</v>
      </c>
      <c r="G10" s="8"/>
      <c r="H10" s="9">
        <f t="shared" si="0"/>
        <v>76</v>
      </c>
      <c r="I10" s="10"/>
    </row>
    <row r="11" spans="1:9" ht="21" customHeight="1">
      <c r="A11" s="3" t="s">
        <v>6</v>
      </c>
      <c r="B11" s="7">
        <v>55</v>
      </c>
      <c r="C11" s="8"/>
      <c r="D11" s="7">
        <v>95</v>
      </c>
      <c r="E11" s="8"/>
      <c r="F11" s="7">
        <v>84</v>
      </c>
      <c r="G11" s="8"/>
      <c r="H11" s="9">
        <f t="shared" si="0"/>
        <v>179</v>
      </c>
      <c r="I11" s="10"/>
    </row>
    <row r="12" spans="1:9" ht="21" customHeight="1">
      <c r="A12" s="3" t="s">
        <v>7</v>
      </c>
      <c r="B12" s="7">
        <v>120</v>
      </c>
      <c r="C12" s="8"/>
      <c r="D12" s="7">
        <v>195</v>
      </c>
      <c r="E12" s="8"/>
      <c r="F12" s="7">
        <v>188</v>
      </c>
      <c r="G12" s="8"/>
      <c r="H12" s="9">
        <f t="shared" si="0"/>
        <v>383</v>
      </c>
      <c r="I12" s="10"/>
    </row>
    <row r="13" spans="1:9" ht="21" customHeight="1">
      <c r="A13" s="4" t="s">
        <v>14</v>
      </c>
      <c r="B13" s="11">
        <f>SUM(B5:B12)</f>
        <v>641</v>
      </c>
      <c r="C13" s="12"/>
      <c r="D13" s="11">
        <f>SUM(D5:D12)</f>
        <v>1103</v>
      </c>
      <c r="E13" s="12"/>
      <c r="F13" s="11">
        <f>SUM(F5:F12)</f>
        <v>1070</v>
      </c>
      <c r="G13" s="12"/>
      <c r="H13" s="11">
        <f>SUM(H5:H12)</f>
        <v>2173</v>
      </c>
      <c r="I13" s="13"/>
    </row>
    <row r="14" spans="1:9" ht="21" customHeight="1">
      <c r="A14" s="3" t="s">
        <v>8</v>
      </c>
      <c r="B14" s="7">
        <v>393</v>
      </c>
      <c r="C14" s="8"/>
      <c r="D14" s="7">
        <v>617</v>
      </c>
      <c r="E14" s="8"/>
      <c r="F14" s="7">
        <v>621</v>
      </c>
      <c r="G14" s="8"/>
      <c r="H14" s="9">
        <f aca="true" t="shared" si="1" ref="H14:H20">SUM(D14,F14)</f>
        <v>1238</v>
      </c>
      <c r="I14" s="10"/>
    </row>
    <row r="15" spans="1:9" ht="21" customHeight="1">
      <c r="A15" s="3" t="s">
        <v>9</v>
      </c>
      <c r="B15" s="7">
        <v>300</v>
      </c>
      <c r="C15" s="8"/>
      <c r="D15" s="7">
        <v>483</v>
      </c>
      <c r="E15" s="8"/>
      <c r="F15" s="7">
        <v>479</v>
      </c>
      <c r="G15" s="8"/>
      <c r="H15" s="9">
        <f t="shared" si="1"/>
        <v>962</v>
      </c>
      <c r="I15" s="10"/>
    </row>
    <row r="16" spans="1:9" ht="21" customHeight="1">
      <c r="A16" s="3" t="s">
        <v>10</v>
      </c>
      <c r="B16" s="7">
        <v>368</v>
      </c>
      <c r="C16" s="8"/>
      <c r="D16" s="7">
        <v>586</v>
      </c>
      <c r="E16" s="8"/>
      <c r="F16" s="7">
        <v>570</v>
      </c>
      <c r="G16" s="8"/>
      <c r="H16" s="9">
        <f t="shared" si="1"/>
        <v>1156</v>
      </c>
      <c r="I16" s="10"/>
    </row>
    <row r="17" spans="1:9" ht="21" customHeight="1">
      <c r="A17" s="3" t="s">
        <v>11</v>
      </c>
      <c r="B17" s="7">
        <v>229</v>
      </c>
      <c r="C17" s="8"/>
      <c r="D17" s="7">
        <v>365</v>
      </c>
      <c r="E17" s="8"/>
      <c r="F17" s="7">
        <v>365</v>
      </c>
      <c r="G17" s="8"/>
      <c r="H17" s="9">
        <f t="shared" si="1"/>
        <v>730</v>
      </c>
      <c r="I17" s="10"/>
    </row>
    <row r="18" spans="1:9" ht="21" customHeight="1">
      <c r="A18" s="3" t="s">
        <v>12</v>
      </c>
      <c r="B18" s="7">
        <v>101</v>
      </c>
      <c r="C18" s="8"/>
      <c r="D18" s="7">
        <v>167</v>
      </c>
      <c r="E18" s="8"/>
      <c r="F18" s="7">
        <v>167</v>
      </c>
      <c r="G18" s="8"/>
      <c r="H18" s="9">
        <f t="shared" si="1"/>
        <v>334</v>
      </c>
      <c r="I18" s="10"/>
    </row>
    <row r="19" spans="1:9" ht="21" customHeight="1">
      <c r="A19" s="3" t="s">
        <v>13</v>
      </c>
      <c r="B19" s="7">
        <v>75</v>
      </c>
      <c r="C19" s="8"/>
      <c r="D19" s="7">
        <v>123</v>
      </c>
      <c r="E19" s="8"/>
      <c r="F19" s="7">
        <v>112</v>
      </c>
      <c r="G19" s="8"/>
      <c r="H19" s="9">
        <f t="shared" si="1"/>
        <v>235</v>
      </c>
      <c r="I19" s="10"/>
    </row>
    <row r="20" spans="1:9" ht="21" customHeight="1">
      <c r="A20" s="5" t="s">
        <v>15</v>
      </c>
      <c r="B20" s="7">
        <v>139</v>
      </c>
      <c r="C20" s="8"/>
      <c r="D20" s="7">
        <v>227</v>
      </c>
      <c r="E20" s="8"/>
      <c r="F20" s="7">
        <v>196</v>
      </c>
      <c r="G20" s="8"/>
      <c r="H20" s="9">
        <f t="shared" si="1"/>
        <v>423</v>
      </c>
      <c r="I20" s="10"/>
    </row>
    <row r="21" spans="1:9" ht="21" customHeight="1">
      <c r="A21" s="4" t="s">
        <v>14</v>
      </c>
      <c r="B21" s="11">
        <f>SUM(B14:B20)</f>
        <v>1605</v>
      </c>
      <c r="C21" s="12"/>
      <c r="D21" s="11">
        <f>SUM(D14:D20)</f>
        <v>2568</v>
      </c>
      <c r="E21" s="12"/>
      <c r="F21" s="11">
        <f>SUM(F14:F20)</f>
        <v>2510</v>
      </c>
      <c r="G21" s="12"/>
      <c r="H21" s="11">
        <f>SUM(H14:H20)</f>
        <v>5078</v>
      </c>
      <c r="I21" s="13"/>
    </row>
    <row r="22" spans="1:9" ht="21" customHeight="1">
      <c r="A22" s="3" t="s">
        <v>16</v>
      </c>
      <c r="B22" s="7">
        <v>273</v>
      </c>
      <c r="C22" s="8"/>
      <c r="D22" s="7">
        <v>380</v>
      </c>
      <c r="E22" s="8"/>
      <c r="F22" s="7">
        <v>443</v>
      </c>
      <c r="G22" s="8"/>
      <c r="H22" s="9">
        <f aca="true" t="shared" si="2" ref="H22:H34">SUM(D22,F22)</f>
        <v>823</v>
      </c>
      <c r="I22" s="10"/>
    </row>
    <row r="23" spans="1:9" ht="21" customHeight="1">
      <c r="A23" s="3" t="s">
        <v>28</v>
      </c>
      <c r="B23" s="7">
        <v>244</v>
      </c>
      <c r="C23" s="8"/>
      <c r="D23" s="7">
        <v>325</v>
      </c>
      <c r="E23" s="8"/>
      <c r="F23" s="7">
        <v>353</v>
      </c>
      <c r="G23" s="8"/>
      <c r="H23" s="9">
        <f t="shared" si="2"/>
        <v>678</v>
      </c>
      <c r="I23" s="10"/>
    </row>
    <row r="24" spans="1:9" ht="21" customHeight="1">
      <c r="A24" s="3" t="s">
        <v>29</v>
      </c>
      <c r="B24" s="7">
        <v>275</v>
      </c>
      <c r="C24" s="8"/>
      <c r="D24" s="7">
        <v>424</v>
      </c>
      <c r="E24" s="8"/>
      <c r="F24" s="7">
        <v>422</v>
      </c>
      <c r="G24" s="8"/>
      <c r="H24" s="9">
        <f t="shared" si="2"/>
        <v>846</v>
      </c>
      <c r="I24" s="10"/>
    </row>
    <row r="25" spans="1:9" ht="21" customHeight="1">
      <c r="A25" s="3" t="s">
        <v>30</v>
      </c>
      <c r="B25" s="7">
        <v>210</v>
      </c>
      <c r="C25" s="8"/>
      <c r="D25" s="7">
        <v>335</v>
      </c>
      <c r="E25" s="8"/>
      <c r="F25" s="7">
        <v>356</v>
      </c>
      <c r="G25" s="8"/>
      <c r="H25" s="9">
        <f t="shared" si="2"/>
        <v>691</v>
      </c>
      <c r="I25" s="10"/>
    </row>
    <row r="26" spans="1:9" ht="21" customHeight="1">
      <c r="A26" s="3" t="s">
        <v>17</v>
      </c>
      <c r="B26" s="7">
        <v>235</v>
      </c>
      <c r="C26" s="8"/>
      <c r="D26" s="7">
        <v>327</v>
      </c>
      <c r="E26" s="8"/>
      <c r="F26" s="7">
        <v>316</v>
      </c>
      <c r="G26" s="8"/>
      <c r="H26" s="9">
        <f t="shared" si="2"/>
        <v>643</v>
      </c>
      <c r="I26" s="10"/>
    </row>
    <row r="27" spans="1:9" ht="21" customHeight="1">
      <c r="A27" s="3" t="s">
        <v>31</v>
      </c>
      <c r="B27" s="7">
        <v>332</v>
      </c>
      <c r="C27" s="8"/>
      <c r="D27" s="7">
        <v>428</v>
      </c>
      <c r="E27" s="8"/>
      <c r="F27" s="7">
        <v>457</v>
      </c>
      <c r="G27" s="8"/>
      <c r="H27" s="9">
        <f t="shared" si="2"/>
        <v>885</v>
      </c>
      <c r="I27" s="10"/>
    </row>
    <row r="28" spans="1:9" ht="21" customHeight="1">
      <c r="A28" s="3" t="s">
        <v>29</v>
      </c>
      <c r="B28" s="7">
        <v>255</v>
      </c>
      <c r="C28" s="8"/>
      <c r="D28" s="7">
        <v>354</v>
      </c>
      <c r="E28" s="8"/>
      <c r="F28" s="7">
        <v>366</v>
      </c>
      <c r="G28" s="8"/>
      <c r="H28" s="9">
        <f t="shared" si="2"/>
        <v>720</v>
      </c>
      <c r="I28" s="10"/>
    </row>
    <row r="29" spans="1:9" ht="21" customHeight="1">
      <c r="A29" s="3" t="s">
        <v>30</v>
      </c>
      <c r="B29" s="7">
        <v>278</v>
      </c>
      <c r="C29" s="8"/>
      <c r="D29" s="7">
        <v>364</v>
      </c>
      <c r="E29" s="8"/>
      <c r="F29" s="7">
        <v>387</v>
      </c>
      <c r="G29" s="8"/>
      <c r="H29" s="9">
        <f t="shared" si="2"/>
        <v>751</v>
      </c>
      <c r="I29" s="10"/>
    </row>
    <row r="30" spans="1:9" ht="21" customHeight="1">
      <c r="A30" s="3" t="s">
        <v>18</v>
      </c>
      <c r="B30" s="7">
        <v>304</v>
      </c>
      <c r="C30" s="8"/>
      <c r="D30" s="7">
        <v>474</v>
      </c>
      <c r="E30" s="8"/>
      <c r="F30" s="7">
        <v>470</v>
      </c>
      <c r="G30" s="8"/>
      <c r="H30" s="9">
        <f t="shared" si="2"/>
        <v>944</v>
      </c>
      <c r="I30" s="10"/>
    </row>
    <row r="31" spans="1:9" ht="21" customHeight="1">
      <c r="A31" s="3" t="s">
        <v>31</v>
      </c>
      <c r="B31" s="7">
        <v>303</v>
      </c>
      <c r="C31" s="8"/>
      <c r="D31" s="7">
        <v>414</v>
      </c>
      <c r="E31" s="8"/>
      <c r="F31" s="7">
        <v>441</v>
      </c>
      <c r="G31" s="8"/>
      <c r="H31" s="9">
        <f t="shared" si="2"/>
        <v>855</v>
      </c>
      <c r="I31" s="10"/>
    </row>
    <row r="32" spans="1:9" ht="21" customHeight="1">
      <c r="A32" s="3" t="s">
        <v>29</v>
      </c>
      <c r="B32" s="7">
        <v>257</v>
      </c>
      <c r="C32" s="8"/>
      <c r="D32" s="7">
        <v>384</v>
      </c>
      <c r="E32" s="8"/>
      <c r="F32" s="7">
        <v>393</v>
      </c>
      <c r="G32" s="8"/>
      <c r="H32" s="9">
        <f t="shared" si="2"/>
        <v>777</v>
      </c>
      <c r="I32" s="10"/>
    </row>
    <row r="33" spans="1:9" ht="21" customHeight="1">
      <c r="A33" s="3" t="s">
        <v>30</v>
      </c>
      <c r="B33" s="7">
        <v>109</v>
      </c>
      <c r="C33" s="8"/>
      <c r="D33" s="7">
        <v>149</v>
      </c>
      <c r="E33" s="8"/>
      <c r="F33" s="7">
        <v>159</v>
      </c>
      <c r="G33" s="8"/>
      <c r="H33" s="9">
        <f t="shared" si="2"/>
        <v>308</v>
      </c>
      <c r="I33" s="10"/>
    </row>
    <row r="34" spans="1:9" ht="21" customHeight="1">
      <c r="A34" s="3" t="s">
        <v>32</v>
      </c>
      <c r="B34" s="7">
        <v>146</v>
      </c>
      <c r="C34" s="8"/>
      <c r="D34" s="7">
        <v>227</v>
      </c>
      <c r="E34" s="8"/>
      <c r="F34" s="7">
        <v>231</v>
      </c>
      <c r="G34" s="8"/>
      <c r="H34" s="9">
        <f t="shared" si="2"/>
        <v>458</v>
      </c>
      <c r="I34" s="10"/>
    </row>
    <row r="35" spans="1:9" ht="24" customHeight="1">
      <c r="A35" s="4" t="s">
        <v>14</v>
      </c>
      <c r="B35" s="11">
        <f>SUM(B22:B34)</f>
        <v>3221</v>
      </c>
      <c r="C35" s="12"/>
      <c r="D35" s="11">
        <f>SUM(D22:D34)</f>
        <v>4585</v>
      </c>
      <c r="E35" s="12"/>
      <c r="F35" s="11">
        <f>SUM(F22:F34)</f>
        <v>4794</v>
      </c>
      <c r="G35" s="12"/>
      <c r="H35" s="11">
        <f>SUM(H22:H34)</f>
        <v>9379</v>
      </c>
      <c r="I35" s="13"/>
    </row>
    <row r="36" spans="1:9" ht="24" customHeight="1" thickBot="1">
      <c r="A36" s="6" t="s">
        <v>19</v>
      </c>
      <c r="B36" s="14">
        <f>SUM(B5:B12,B14:B20,B22:B34)</f>
        <v>5467</v>
      </c>
      <c r="C36" s="15"/>
      <c r="D36" s="14">
        <f>SUM(D5:D12,D14:D20,D22:D34)</f>
        <v>8256</v>
      </c>
      <c r="E36" s="15"/>
      <c r="F36" s="14">
        <f>SUM(F35,F21,F13,)</f>
        <v>8374</v>
      </c>
      <c r="G36" s="15"/>
      <c r="H36" s="14">
        <f>SUM(H5:H12,H14:H20,H22:H34)</f>
        <v>16630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2" sqref="A22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33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129</v>
      </c>
      <c r="C5" s="8"/>
      <c r="D5" s="7">
        <v>220</v>
      </c>
      <c r="E5" s="8"/>
      <c r="F5" s="7">
        <v>218</v>
      </c>
      <c r="G5" s="8"/>
      <c r="H5" s="9">
        <f aca="true" t="shared" si="0" ref="H5:H12">SUM(D5,F5)</f>
        <v>438</v>
      </c>
      <c r="I5" s="10"/>
    </row>
    <row r="6" spans="1:9" ht="21" customHeight="1">
      <c r="A6" s="3" t="s">
        <v>1</v>
      </c>
      <c r="B6" s="7">
        <v>37</v>
      </c>
      <c r="C6" s="8"/>
      <c r="D6" s="7">
        <v>67</v>
      </c>
      <c r="E6" s="8"/>
      <c r="F6" s="7">
        <v>68</v>
      </c>
      <c r="G6" s="8"/>
      <c r="H6" s="9">
        <f t="shared" si="0"/>
        <v>135</v>
      </c>
      <c r="I6" s="10"/>
    </row>
    <row r="7" spans="1:9" ht="21" customHeight="1">
      <c r="A7" s="3" t="s">
        <v>2</v>
      </c>
      <c r="B7" s="7">
        <v>83</v>
      </c>
      <c r="C7" s="8"/>
      <c r="D7" s="7">
        <v>141</v>
      </c>
      <c r="E7" s="8"/>
      <c r="F7" s="7">
        <v>124</v>
      </c>
      <c r="G7" s="8"/>
      <c r="H7" s="9">
        <f t="shared" si="0"/>
        <v>265</v>
      </c>
      <c r="I7" s="10"/>
    </row>
    <row r="8" spans="1:9" ht="21" customHeight="1">
      <c r="A8" s="3" t="s">
        <v>3</v>
      </c>
      <c r="B8" s="7">
        <v>73</v>
      </c>
      <c r="C8" s="8"/>
      <c r="D8" s="7">
        <v>133</v>
      </c>
      <c r="E8" s="8"/>
      <c r="F8" s="7">
        <v>138</v>
      </c>
      <c r="G8" s="8"/>
      <c r="H8" s="9">
        <f t="shared" si="0"/>
        <v>271</v>
      </c>
      <c r="I8" s="10"/>
    </row>
    <row r="9" spans="1:9" ht="21" customHeight="1">
      <c r="A9" s="3" t="s">
        <v>4</v>
      </c>
      <c r="B9" s="7">
        <v>121</v>
      </c>
      <c r="C9" s="8"/>
      <c r="D9" s="7">
        <v>221</v>
      </c>
      <c r="E9" s="8"/>
      <c r="F9" s="7">
        <v>216</v>
      </c>
      <c r="G9" s="8"/>
      <c r="H9" s="9">
        <f t="shared" si="0"/>
        <v>437</v>
      </c>
      <c r="I9" s="10"/>
    </row>
    <row r="10" spans="1:9" ht="21" customHeight="1">
      <c r="A10" s="3" t="s">
        <v>5</v>
      </c>
      <c r="B10" s="7">
        <v>18</v>
      </c>
      <c r="C10" s="8"/>
      <c r="D10" s="7">
        <v>35</v>
      </c>
      <c r="E10" s="8"/>
      <c r="F10" s="7">
        <v>37</v>
      </c>
      <c r="G10" s="8"/>
      <c r="H10" s="9">
        <f t="shared" si="0"/>
        <v>72</v>
      </c>
      <c r="I10" s="10"/>
    </row>
    <row r="11" spans="1:9" ht="21" customHeight="1">
      <c r="A11" s="3" t="s">
        <v>6</v>
      </c>
      <c r="B11" s="7">
        <v>55</v>
      </c>
      <c r="C11" s="8"/>
      <c r="D11" s="7">
        <v>99</v>
      </c>
      <c r="E11" s="8"/>
      <c r="F11" s="7">
        <v>84</v>
      </c>
      <c r="G11" s="8"/>
      <c r="H11" s="9">
        <f t="shared" si="0"/>
        <v>183</v>
      </c>
      <c r="I11" s="10"/>
    </row>
    <row r="12" spans="1:9" ht="21" customHeight="1">
      <c r="A12" s="3" t="s">
        <v>7</v>
      </c>
      <c r="B12" s="7">
        <v>119</v>
      </c>
      <c r="C12" s="8"/>
      <c r="D12" s="7">
        <v>201</v>
      </c>
      <c r="E12" s="8"/>
      <c r="F12" s="7">
        <v>187</v>
      </c>
      <c r="G12" s="8"/>
      <c r="H12" s="9">
        <f t="shared" si="0"/>
        <v>388</v>
      </c>
      <c r="I12" s="10"/>
    </row>
    <row r="13" spans="1:9" ht="21" customHeight="1">
      <c r="A13" s="4" t="s">
        <v>14</v>
      </c>
      <c r="B13" s="11">
        <f>SUM(B5:B12)</f>
        <v>635</v>
      </c>
      <c r="C13" s="12"/>
      <c r="D13" s="11">
        <f>SUM(D5:D12)</f>
        <v>1117</v>
      </c>
      <c r="E13" s="12"/>
      <c r="F13" s="11">
        <f>SUM(F5:F12)</f>
        <v>1072</v>
      </c>
      <c r="G13" s="12"/>
      <c r="H13" s="11">
        <f>SUM(H5:H12)</f>
        <v>2189</v>
      </c>
      <c r="I13" s="13"/>
    </row>
    <row r="14" spans="1:9" ht="21" customHeight="1">
      <c r="A14" s="3" t="s">
        <v>8</v>
      </c>
      <c r="B14" s="7">
        <v>383</v>
      </c>
      <c r="C14" s="8"/>
      <c r="D14" s="7">
        <v>614</v>
      </c>
      <c r="E14" s="8"/>
      <c r="F14" s="7">
        <v>631</v>
      </c>
      <c r="G14" s="8"/>
      <c r="H14" s="9">
        <f aca="true" t="shared" si="1" ref="H14:H20">SUM(D14,F14)</f>
        <v>1245</v>
      </c>
      <c r="I14" s="10"/>
    </row>
    <row r="15" spans="1:9" ht="21" customHeight="1">
      <c r="A15" s="3" t="s">
        <v>9</v>
      </c>
      <c r="B15" s="7">
        <v>297</v>
      </c>
      <c r="C15" s="8"/>
      <c r="D15" s="7">
        <v>484</v>
      </c>
      <c r="E15" s="8"/>
      <c r="F15" s="7">
        <v>477</v>
      </c>
      <c r="G15" s="8"/>
      <c r="H15" s="9">
        <f t="shared" si="1"/>
        <v>961</v>
      </c>
      <c r="I15" s="10"/>
    </row>
    <row r="16" spans="1:9" ht="21" customHeight="1">
      <c r="A16" s="3" t="s">
        <v>10</v>
      </c>
      <c r="B16" s="7">
        <v>371</v>
      </c>
      <c r="C16" s="8"/>
      <c r="D16" s="7">
        <v>596</v>
      </c>
      <c r="E16" s="8"/>
      <c r="F16" s="7">
        <v>573</v>
      </c>
      <c r="G16" s="8"/>
      <c r="H16" s="9">
        <f t="shared" si="1"/>
        <v>1169</v>
      </c>
      <c r="I16" s="10"/>
    </row>
    <row r="17" spans="1:9" ht="21" customHeight="1">
      <c r="A17" s="3" t="s">
        <v>11</v>
      </c>
      <c r="B17" s="7">
        <v>225</v>
      </c>
      <c r="C17" s="8"/>
      <c r="D17" s="7">
        <v>370</v>
      </c>
      <c r="E17" s="8"/>
      <c r="F17" s="7">
        <v>366</v>
      </c>
      <c r="G17" s="8"/>
      <c r="H17" s="9">
        <f t="shared" si="1"/>
        <v>736</v>
      </c>
      <c r="I17" s="10"/>
    </row>
    <row r="18" spans="1:9" ht="21" customHeight="1">
      <c r="A18" s="3" t="s">
        <v>12</v>
      </c>
      <c r="B18" s="7">
        <v>100</v>
      </c>
      <c r="C18" s="8"/>
      <c r="D18" s="7">
        <v>173</v>
      </c>
      <c r="E18" s="8"/>
      <c r="F18" s="7">
        <v>171</v>
      </c>
      <c r="G18" s="8"/>
      <c r="H18" s="9">
        <f t="shared" si="1"/>
        <v>344</v>
      </c>
      <c r="I18" s="10"/>
    </row>
    <row r="19" spans="1:9" ht="21" customHeight="1">
      <c r="A19" s="3" t="s">
        <v>13</v>
      </c>
      <c r="B19" s="7">
        <v>74</v>
      </c>
      <c r="C19" s="8"/>
      <c r="D19" s="7">
        <v>129</v>
      </c>
      <c r="E19" s="8"/>
      <c r="F19" s="7">
        <v>112</v>
      </c>
      <c r="G19" s="8"/>
      <c r="H19" s="9">
        <f t="shared" si="1"/>
        <v>241</v>
      </c>
      <c r="I19" s="10"/>
    </row>
    <row r="20" spans="1:9" ht="21" customHeight="1">
      <c r="A20" s="5" t="s">
        <v>15</v>
      </c>
      <c r="B20" s="7">
        <v>135</v>
      </c>
      <c r="C20" s="8"/>
      <c r="D20" s="7">
        <v>224</v>
      </c>
      <c r="E20" s="8"/>
      <c r="F20" s="7">
        <v>192</v>
      </c>
      <c r="G20" s="8"/>
      <c r="H20" s="9">
        <f t="shared" si="1"/>
        <v>416</v>
      </c>
      <c r="I20" s="10"/>
    </row>
    <row r="21" spans="1:9" ht="21" customHeight="1">
      <c r="A21" s="4" t="s">
        <v>14</v>
      </c>
      <c r="B21" s="11">
        <f>SUM(B14:B20)</f>
        <v>1585</v>
      </c>
      <c r="C21" s="12"/>
      <c r="D21" s="11">
        <f>SUM(D14:D20)</f>
        <v>2590</v>
      </c>
      <c r="E21" s="12"/>
      <c r="F21" s="11">
        <f>SUM(F14:F20)</f>
        <v>2522</v>
      </c>
      <c r="G21" s="12"/>
      <c r="H21" s="11">
        <f>SUM(H14:H20)</f>
        <v>5112</v>
      </c>
      <c r="I21" s="13"/>
    </row>
    <row r="22" spans="1:9" ht="21" customHeight="1">
      <c r="A22" s="3" t="s">
        <v>16</v>
      </c>
      <c r="B22" s="7">
        <v>273</v>
      </c>
      <c r="C22" s="8"/>
      <c r="D22" s="7">
        <v>383</v>
      </c>
      <c r="E22" s="8"/>
      <c r="F22" s="7">
        <v>446</v>
      </c>
      <c r="G22" s="8"/>
      <c r="H22" s="9">
        <f aca="true" t="shared" si="2" ref="H22:H34">SUM(D22,F22)</f>
        <v>829</v>
      </c>
      <c r="I22" s="10"/>
    </row>
    <row r="23" spans="1:9" ht="21" customHeight="1">
      <c r="A23" s="3" t="s">
        <v>28</v>
      </c>
      <c r="B23" s="7">
        <v>229</v>
      </c>
      <c r="C23" s="8"/>
      <c r="D23" s="7">
        <v>326</v>
      </c>
      <c r="E23" s="8"/>
      <c r="F23" s="7">
        <v>342</v>
      </c>
      <c r="G23" s="8"/>
      <c r="H23" s="9">
        <f t="shared" si="2"/>
        <v>668</v>
      </c>
      <c r="I23" s="10"/>
    </row>
    <row r="24" spans="1:9" ht="21" customHeight="1">
      <c r="A24" s="3" t="s">
        <v>29</v>
      </c>
      <c r="B24" s="7">
        <v>270</v>
      </c>
      <c r="C24" s="8"/>
      <c r="D24" s="7">
        <v>428</v>
      </c>
      <c r="E24" s="8"/>
      <c r="F24" s="7">
        <v>423</v>
      </c>
      <c r="G24" s="8"/>
      <c r="H24" s="9">
        <f t="shared" si="2"/>
        <v>851</v>
      </c>
      <c r="I24" s="10"/>
    </row>
    <row r="25" spans="1:9" ht="21" customHeight="1">
      <c r="A25" s="3" t="s">
        <v>30</v>
      </c>
      <c r="B25" s="7">
        <v>210</v>
      </c>
      <c r="C25" s="8"/>
      <c r="D25" s="7">
        <v>346</v>
      </c>
      <c r="E25" s="8"/>
      <c r="F25" s="7">
        <v>361</v>
      </c>
      <c r="G25" s="8"/>
      <c r="H25" s="9">
        <f t="shared" si="2"/>
        <v>707</v>
      </c>
      <c r="I25" s="10"/>
    </row>
    <row r="26" spans="1:9" ht="21" customHeight="1">
      <c r="A26" s="3" t="s">
        <v>17</v>
      </c>
      <c r="B26" s="7">
        <v>233</v>
      </c>
      <c r="C26" s="8"/>
      <c r="D26" s="7">
        <v>328</v>
      </c>
      <c r="E26" s="8"/>
      <c r="F26" s="7">
        <v>327</v>
      </c>
      <c r="G26" s="8"/>
      <c r="H26" s="9">
        <f t="shared" si="2"/>
        <v>655</v>
      </c>
      <c r="I26" s="10"/>
    </row>
    <row r="27" spans="1:9" ht="21" customHeight="1">
      <c r="A27" s="3" t="s">
        <v>31</v>
      </c>
      <c r="B27" s="7">
        <v>331</v>
      </c>
      <c r="C27" s="8"/>
      <c r="D27" s="7">
        <v>435</v>
      </c>
      <c r="E27" s="8"/>
      <c r="F27" s="7">
        <v>467</v>
      </c>
      <c r="G27" s="8"/>
      <c r="H27" s="9">
        <f t="shared" si="2"/>
        <v>902</v>
      </c>
      <c r="I27" s="10"/>
    </row>
    <row r="28" spans="1:9" ht="21" customHeight="1">
      <c r="A28" s="3" t="s">
        <v>29</v>
      </c>
      <c r="B28" s="7">
        <v>257</v>
      </c>
      <c r="C28" s="8"/>
      <c r="D28" s="7">
        <v>366</v>
      </c>
      <c r="E28" s="8"/>
      <c r="F28" s="7">
        <v>378</v>
      </c>
      <c r="G28" s="8"/>
      <c r="H28" s="9">
        <f t="shared" si="2"/>
        <v>744</v>
      </c>
      <c r="I28" s="10"/>
    </row>
    <row r="29" spans="1:9" ht="21" customHeight="1">
      <c r="A29" s="3" t="s">
        <v>30</v>
      </c>
      <c r="B29" s="7">
        <v>284</v>
      </c>
      <c r="C29" s="8"/>
      <c r="D29" s="7">
        <v>371</v>
      </c>
      <c r="E29" s="8"/>
      <c r="F29" s="7">
        <v>392</v>
      </c>
      <c r="G29" s="8"/>
      <c r="H29" s="9">
        <f t="shared" si="2"/>
        <v>763</v>
      </c>
      <c r="I29" s="10"/>
    </row>
    <row r="30" spans="1:9" ht="21" customHeight="1">
      <c r="A30" s="3" t="s">
        <v>18</v>
      </c>
      <c r="B30" s="7">
        <v>301</v>
      </c>
      <c r="C30" s="8"/>
      <c r="D30" s="7">
        <v>477</v>
      </c>
      <c r="E30" s="8"/>
      <c r="F30" s="7">
        <v>476</v>
      </c>
      <c r="G30" s="8"/>
      <c r="H30" s="9">
        <f t="shared" si="2"/>
        <v>953</v>
      </c>
      <c r="I30" s="10"/>
    </row>
    <row r="31" spans="1:9" ht="21" customHeight="1">
      <c r="A31" s="3" t="s">
        <v>31</v>
      </c>
      <c r="B31" s="7">
        <v>307</v>
      </c>
      <c r="C31" s="8"/>
      <c r="D31" s="7">
        <v>432</v>
      </c>
      <c r="E31" s="8"/>
      <c r="F31" s="7">
        <v>444</v>
      </c>
      <c r="G31" s="8"/>
      <c r="H31" s="9">
        <f t="shared" si="2"/>
        <v>876</v>
      </c>
      <c r="I31" s="10"/>
    </row>
    <row r="32" spans="1:9" ht="21" customHeight="1">
      <c r="A32" s="3" t="s">
        <v>29</v>
      </c>
      <c r="B32" s="7">
        <v>260</v>
      </c>
      <c r="C32" s="8"/>
      <c r="D32" s="7">
        <v>402</v>
      </c>
      <c r="E32" s="8"/>
      <c r="F32" s="7">
        <v>401</v>
      </c>
      <c r="G32" s="8"/>
      <c r="H32" s="9">
        <f t="shared" si="2"/>
        <v>803</v>
      </c>
      <c r="I32" s="10"/>
    </row>
    <row r="33" spans="1:9" ht="21" customHeight="1">
      <c r="A33" s="3" t="s">
        <v>30</v>
      </c>
      <c r="B33" s="7">
        <v>108</v>
      </c>
      <c r="C33" s="8"/>
      <c r="D33" s="7">
        <v>155</v>
      </c>
      <c r="E33" s="8"/>
      <c r="F33" s="7">
        <v>161</v>
      </c>
      <c r="G33" s="8"/>
      <c r="H33" s="9">
        <f t="shared" si="2"/>
        <v>316</v>
      </c>
      <c r="I33" s="10"/>
    </row>
    <row r="34" spans="1:9" ht="21" customHeight="1">
      <c r="A34" s="3" t="s">
        <v>32</v>
      </c>
      <c r="B34" s="7">
        <v>141</v>
      </c>
      <c r="C34" s="8"/>
      <c r="D34" s="7">
        <v>220</v>
      </c>
      <c r="E34" s="8"/>
      <c r="F34" s="7">
        <v>226</v>
      </c>
      <c r="G34" s="8"/>
      <c r="H34" s="9">
        <f t="shared" si="2"/>
        <v>446</v>
      </c>
      <c r="I34" s="10"/>
    </row>
    <row r="35" spans="1:9" ht="24" customHeight="1">
      <c r="A35" s="4" t="s">
        <v>14</v>
      </c>
      <c r="B35" s="11">
        <f>SUM(B22:B34)</f>
        <v>3204</v>
      </c>
      <c r="C35" s="12"/>
      <c r="D35" s="11">
        <f>SUM(D22:D34)</f>
        <v>4669</v>
      </c>
      <c r="E35" s="12"/>
      <c r="F35" s="11">
        <f>SUM(F22:F34)</f>
        <v>4844</v>
      </c>
      <c r="G35" s="12"/>
      <c r="H35" s="11">
        <f>SUM(H22:H34)</f>
        <v>9513</v>
      </c>
      <c r="I35" s="13"/>
    </row>
    <row r="36" spans="1:9" ht="24" customHeight="1" thickBot="1">
      <c r="A36" s="6" t="s">
        <v>19</v>
      </c>
      <c r="B36" s="14">
        <f>SUM(B5:B12,B14:B20,B22:B34)</f>
        <v>5424</v>
      </c>
      <c r="C36" s="15"/>
      <c r="D36" s="14">
        <f>SUM(D5:D12,D14:D20,D22:D34)</f>
        <v>8376</v>
      </c>
      <c r="E36" s="15"/>
      <c r="F36" s="14">
        <f>SUM(F5:F12,F14:F20,F22:F34)</f>
        <v>8438</v>
      </c>
      <c r="G36" s="15"/>
      <c r="H36" s="14">
        <f>SUM(H5:H12,H14:H20,H22:H34)</f>
        <v>16814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8">
      <selection activeCell="A3" sqref="A3:A4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34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129</v>
      </c>
      <c r="C5" s="8"/>
      <c r="D5" s="7">
        <v>222</v>
      </c>
      <c r="E5" s="8"/>
      <c r="F5" s="7">
        <v>217</v>
      </c>
      <c r="G5" s="8"/>
      <c r="H5" s="9">
        <f aca="true" t="shared" si="0" ref="H5:H12">SUM(D5,F5)</f>
        <v>439</v>
      </c>
      <c r="I5" s="10"/>
    </row>
    <row r="6" spans="1:9" ht="21" customHeight="1">
      <c r="A6" s="3" t="s">
        <v>1</v>
      </c>
      <c r="B6" s="7">
        <v>37</v>
      </c>
      <c r="C6" s="8"/>
      <c r="D6" s="7">
        <v>67</v>
      </c>
      <c r="E6" s="8"/>
      <c r="F6" s="7">
        <v>68</v>
      </c>
      <c r="G6" s="8"/>
      <c r="H6" s="9">
        <f t="shared" si="0"/>
        <v>135</v>
      </c>
      <c r="I6" s="10"/>
    </row>
    <row r="7" spans="1:9" ht="21" customHeight="1">
      <c r="A7" s="3" t="s">
        <v>2</v>
      </c>
      <c r="B7" s="7">
        <v>83</v>
      </c>
      <c r="C7" s="8"/>
      <c r="D7" s="7">
        <v>141</v>
      </c>
      <c r="E7" s="8"/>
      <c r="F7" s="7">
        <v>124</v>
      </c>
      <c r="G7" s="8"/>
      <c r="H7" s="9">
        <f t="shared" si="0"/>
        <v>265</v>
      </c>
      <c r="I7" s="10"/>
    </row>
    <row r="8" spans="1:9" ht="21" customHeight="1">
      <c r="A8" s="3" t="s">
        <v>3</v>
      </c>
      <c r="B8" s="7">
        <v>73</v>
      </c>
      <c r="C8" s="8"/>
      <c r="D8" s="7">
        <v>132</v>
      </c>
      <c r="E8" s="8"/>
      <c r="F8" s="7">
        <v>138</v>
      </c>
      <c r="G8" s="8"/>
      <c r="H8" s="9">
        <f t="shared" si="0"/>
        <v>270</v>
      </c>
      <c r="I8" s="10"/>
    </row>
    <row r="9" spans="1:9" ht="21" customHeight="1">
      <c r="A9" s="3" t="s">
        <v>4</v>
      </c>
      <c r="B9" s="7">
        <v>120</v>
      </c>
      <c r="C9" s="8"/>
      <c r="D9" s="7">
        <v>220</v>
      </c>
      <c r="E9" s="8"/>
      <c r="F9" s="7">
        <v>215</v>
      </c>
      <c r="G9" s="8"/>
      <c r="H9" s="9">
        <f t="shared" si="0"/>
        <v>435</v>
      </c>
      <c r="I9" s="10"/>
    </row>
    <row r="10" spans="1:9" ht="21" customHeight="1">
      <c r="A10" s="3" t="s">
        <v>5</v>
      </c>
      <c r="B10" s="7">
        <v>18</v>
      </c>
      <c r="C10" s="8"/>
      <c r="D10" s="7">
        <v>35</v>
      </c>
      <c r="E10" s="8"/>
      <c r="F10" s="7">
        <v>37</v>
      </c>
      <c r="G10" s="8"/>
      <c r="H10" s="9">
        <f t="shared" si="0"/>
        <v>72</v>
      </c>
      <c r="I10" s="10"/>
    </row>
    <row r="11" spans="1:9" ht="21" customHeight="1">
      <c r="A11" s="3" t="s">
        <v>6</v>
      </c>
      <c r="B11" s="7">
        <v>55</v>
      </c>
      <c r="C11" s="8"/>
      <c r="D11" s="7">
        <v>99</v>
      </c>
      <c r="E11" s="8"/>
      <c r="F11" s="7">
        <v>83</v>
      </c>
      <c r="G11" s="8"/>
      <c r="H11" s="9">
        <f t="shared" si="0"/>
        <v>182</v>
      </c>
      <c r="I11" s="10"/>
    </row>
    <row r="12" spans="1:9" ht="21" customHeight="1">
      <c r="A12" s="3" t="s">
        <v>7</v>
      </c>
      <c r="B12" s="7">
        <v>119</v>
      </c>
      <c r="C12" s="8"/>
      <c r="D12" s="7">
        <v>201</v>
      </c>
      <c r="E12" s="8"/>
      <c r="F12" s="7">
        <v>187</v>
      </c>
      <c r="G12" s="8"/>
      <c r="H12" s="9">
        <f t="shared" si="0"/>
        <v>388</v>
      </c>
      <c r="I12" s="10"/>
    </row>
    <row r="13" spans="1:9" ht="21" customHeight="1">
      <c r="A13" s="4" t="s">
        <v>14</v>
      </c>
      <c r="B13" s="11">
        <f>SUM(B5:B12)</f>
        <v>634</v>
      </c>
      <c r="C13" s="12"/>
      <c r="D13" s="11">
        <f>SUM(D5:D12)</f>
        <v>1117</v>
      </c>
      <c r="E13" s="12"/>
      <c r="F13" s="11">
        <f>SUM(F5:F12)</f>
        <v>1069</v>
      </c>
      <c r="G13" s="12"/>
      <c r="H13" s="11">
        <f>SUM(H5:H12)</f>
        <v>2186</v>
      </c>
      <c r="I13" s="13"/>
    </row>
    <row r="14" spans="1:9" ht="21" customHeight="1">
      <c r="A14" s="3" t="s">
        <v>8</v>
      </c>
      <c r="B14" s="7">
        <v>384</v>
      </c>
      <c r="C14" s="8"/>
      <c r="D14" s="7">
        <v>615</v>
      </c>
      <c r="E14" s="8"/>
      <c r="F14" s="7">
        <v>627</v>
      </c>
      <c r="G14" s="8"/>
      <c r="H14" s="9">
        <f aca="true" t="shared" si="1" ref="H14:H20">SUM(D14,F14)</f>
        <v>1242</v>
      </c>
      <c r="I14" s="10"/>
    </row>
    <row r="15" spans="1:9" ht="21" customHeight="1">
      <c r="A15" s="3" t="s">
        <v>9</v>
      </c>
      <c r="B15" s="7">
        <v>297</v>
      </c>
      <c r="C15" s="8"/>
      <c r="D15" s="7">
        <v>485</v>
      </c>
      <c r="E15" s="8"/>
      <c r="F15" s="7">
        <v>477</v>
      </c>
      <c r="G15" s="8"/>
      <c r="H15" s="9">
        <f t="shared" si="1"/>
        <v>962</v>
      </c>
      <c r="I15" s="10"/>
    </row>
    <row r="16" spans="1:9" ht="21" customHeight="1">
      <c r="A16" s="3" t="s">
        <v>10</v>
      </c>
      <c r="B16" s="7">
        <v>372</v>
      </c>
      <c r="C16" s="8"/>
      <c r="D16" s="7">
        <v>595</v>
      </c>
      <c r="E16" s="8"/>
      <c r="F16" s="7">
        <v>578</v>
      </c>
      <c r="G16" s="8"/>
      <c r="H16" s="9">
        <f t="shared" si="1"/>
        <v>1173</v>
      </c>
      <c r="I16" s="10"/>
    </row>
    <row r="17" spans="1:9" ht="21" customHeight="1">
      <c r="A17" s="3" t="s">
        <v>11</v>
      </c>
      <c r="B17" s="7">
        <v>225</v>
      </c>
      <c r="C17" s="8"/>
      <c r="D17" s="7">
        <v>369</v>
      </c>
      <c r="E17" s="8"/>
      <c r="F17" s="7">
        <v>367</v>
      </c>
      <c r="G17" s="8"/>
      <c r="H17" s="9">
        <f t="shared" si="1"/>
        <v>736</v>
      </c>
      <c r="I17" s="10"/>
    </row>
    <row r="18" spans="1:9" ht="21" customHeight="1">
      <c r="A18" s="3" t="s">
        <v>12</v>
      </c>
      <c r="B18" s="7">
        <v>100</v>
      </c>
      <c r="C18" s="8"/>
      <c r="D18" s="7">
        <v>173</v>
      </c>
      <c r="E18" s="8"/>
      <c r="F18" s="7">
        <v>171</v>
      </c>
      <c r="G18" s="8"/>
      <c r="H18" s="9">
        <f t="shared" si="1"/>
        <v>344</v>
      </c>
      <c r="I18" s="10"/>
    </row>
    <row r="19" spans="1:9" ht="21" customHeight="1">
      <c r="A19" s="3" t="s">
        <v>13</v>
      </c>
      <c r="B19" s="7">
        <v>75</v>
      </c>
      <c r="C19" s="8"/>
      <c r="D19" s="7">
        <v>129</v>
      </c>
      <c r="E19" s="8"/>
      <c r="F19" s="7">
        <v>112</v>
      </c>
      <c r="G19" s="8"/>
      <c r="H19" s="9">
        <f t="shared" si="1"/>
        <v>241</v>
      </c>
      <c r="I19" s="10"/>
    </row>
    <row r="20" spans="1:9" ht="21" customHeight="1">
      <c r="A20" s="5" t="s">
        <v>15</v>
      </c>
      <c r="B20" s="7">
        <v>135</v>
      </c>
      <c r="C20" s="8"/>
      <c r="D20" s="7">
        <v>224</v>
      </c>
      <c r="E20" s="8"/>
      <c r="F20" s="7">
        <v>192</v>
      </c>
      <c r="G20" s="8"/>
      <c r="H20" s="9">
        <f t="shared" si="1"/>
        <v>416</v>
      </c>
      <c r="I20" s="10"/>
    </row>
    <row r="21" spans="1:9" ht="21" customHeight="1">
      <c r="A21" s="4" t="s">
        <v>14</v>
      </c>
      <c r="B21" s="11">
        <f>SUM(B14:B20)</f>
        <v>1588</v>
      </c>
      <c r="C21" s="12"/>
      <c r="D21" s="11">
        <f>SUM(D14:D20)</f>
        <v>2590</v>
      </c>
      <c r="E21" s="12"/>
      <c r="F21" s="11">
        <f>SUM(F14:F20)</f>
        <v>2524</v>
      </c>
      <c r="G21" s="12"/>
      <c r="H21" s="11">
        <f>SUM(H14:H20)</f>
        <v>5114</v>
      </c>
      <c r="I21" s="13"/>
    </row>
    <row r="22" spans="1:9" ht="21" customHeight="1">
      <c r="A22" s="3" t="s">
        <v>16</v>
      </c>
      <c r="B22" s="7">
        <v>273</v>
      </c>
      <c r="C22" s="8"/>
      <c r="D22" s="7">
        <v>384</v>
      </c>
      <c r="E22" s="8"/>
      <c r="F22" s="7">
        <v>448</v>
      </c>
      <c r="G22" s="8"/>
      <c r="H22" s="9">
        <f aca="true" t="shared" si="2" ref="H22:H34">SUM(D22,F22)</f>
        <v>832</v>
      </c>
      <c r="I22" s="10"/>
    </row>
    <row r="23" spans="1:9" ht="21" customHeight="1">
      <c r="A23" s="3" t="s">
        <v>28</v>
      </c>
      <c r="B23" s="7">
        <v>229</v>
      </c>
      <c r="C23" s="8"/>
      <c r="D23" s="7">
        <v>327</v>
      </c>
      <c r="E23" s="8"/>
      <c r="F23" s="7">
        <v>343</v>
      </c>
      <c r="G23" s="8"/>
      <c r="H23" s="9">
        <f t="shared" si="2"/>
        <v>670</v>
      </c>
      <c r="I23" s="10"/>
    </row>
    <row r="24" spans="1:9" ht="21" customHeight="1">
      <c r="A24" s="3" t="s">
        <v>29</v>
      </c>
      <c r="B24" s="7">
        <v>271</v>
      </c>
      <c r="C24" s="8"/>
      <c r="D24" s="7">
        <v>428</v>
      </c>
      <c r="E24" s="8"/>
      <c r="F24" s="7">
        <v>422</v>
      </c>
      <c r="G24" s="8"/>
      <c r="H24" s="9">
        <f t="shared" si="2"/>
        <v>850</v>
      </c>
      <c r="I24" s="10"/>
    </row>
    <row r="25" spans="1:9" ht="21" customHeight="1">
      <c r="A25" s="3" t="s">
        <v>30</v>
      </c>
      <c r="B25" s="7">
        <v>209</v>
      </c>
      <c r="C25" s="8"/>
      <c r="D25" s="7">
        <v>344</v>
      </c>
      <c r="E25" s="8"/>
      <c r="F25" s="7">
        <v>361</v>
      </c>
      <c r="G25" s="8"/>
      <c r="H25" s="9">
        <f t="shared" si="2"/>
        <v>705</v>
      </c>
      <c r="I25" s="10"/>
    </row>
    <row r="26" spans="1:9" ht="21" customHeight="1">
      <c r="A26" s="3" t="s">
        <v>17</v>
      </c>
      <c r="B26" s="7">
        <v>233</v>
      </c>
      <c r="C26" s="8"/>
      <c r="D26" s="7">
        <v>329</v>
      </c>
      <c r="E26" s="8"/>
      <c r="F26" s="7">
        <v>325</v>
      </c>
      <c r="G26" s="8"/>
      <c r="H26" s="9">
        <f t="shared" si="2"/>
        <v>654</v>
      </c>
      <c r="I26" s="10"/>
    </row>
    <row r="27" spans="1:9" ht="21" customHeight="1">
      <c r="A27" s="3" t="s">
        <v>31</v>
      </c>
      <c r="B27" s="7">
        <v>330</v>
      </c>
      <c r="C27" s="8"/>
      <c r="D27" s="7">
        <v>433</v>
      </c>
      <c r="E27" s="8"/>
      <c r="F27" s="7">
        <v>466</v>
      </c>
      <c r="G27" s="8"/>
      <c r="H27" s="9">
        <f t="shared" si="2"/>
        <v>899</v>
      </c>
      <c r="I27" s="10"/>
    </row>
    <row r="28" spans="1:9" ht="21" customHeight="1">
      <c r="A28" s="3" t="s">
        <v>29</v>
      </c>
      <c r="B28" s="7">
        <v>260</v>
      </c>
      <c r="C28" s="8"/>
      <c r="D28" s="7">
        <v>366</v>
      </c>
      <c r="E28" s="8"/>
      <c r="F28" s="7">
        <v>378</v>
      </c>
      <c r="G28" s="8"/>
      <c r="H28" s="9">
        <f t="shared" si="2"/>
        <v>744</v>
      </c>
      <c r="I28" s="10"/>
    </row>
    <row r="29" spans="1:9" ht="21" customHeight="1">
      <c r="A29" s="3" t="s">
        <v>30</v>
      </c>
      <c r="B29" s="7">
        <v>281</v>
      </c>
      <c r="C29" s="8"/>
      <c r="D29" s="7">
        <v>369</v>
      </c>
      <c r="E29" s="8"/>
      <c r="F29" s="7">
        <v>392</v>
      </c>
      <c r="G29" s="8"/>
      <c r="H29" s="9">
        <f t="shared" si="2"/>
        <v>761</v>
      </c>
      <c r="I29" s="10"/>
    </row>
    <row r="30" spans="1:9" ht="21" customHeight="1">
      <c r="A30" s="3" t="s">
        <v>18</v>
      </c>
      <c r="B30" s="7">
        <v>300</v>
      </c>
      <c r="C30" s="8"/>
      <c r="D30" s="7">
        <v>476</v>
      </c>
      <c r="E30" s="8"/>
      <c r="F30" s="7">
        <v>475</v>
      </c>
      <c r="G30" s="8"/>
      <c r="H30" s="9">
        <f t="shared" si="2"/>
        <v>951</v>
      </c>
      <c r="I30" s="10"/>
    </row>
    <row r="31" spans="1:9" ht="21" customHeight="1">
      <c r="A31" s="3" t="s">
        <v>31</v>
      </c>
      <c r="B31" s="7">
        <v>307</v>
      </c>
      <c r="C31" s="8"/>
      <c r="D31" s="7">
        <v>429</v>
      </c>
      <c r="E31" s="8"/>
      <c r="F31" s="7">
        <v>440</v>
      </c>
      <c r="G31" s="8"/>
      <c r="H31" s="9">
        <f t="shared" si="2"/>
        <v>869</v>
      </c>
      <c r="I31" s="10"/>
    </row>
    <row r="32" spans="1:9" ht="21" customHeight="1">
      <c r="A32" s="3" t="s">
        <v>29</v>
      </c>
      <c r="B32" s="7">
        <v>261</v>
      </c>
      <c r="C32" s="8"/>
      <c r="D32" s="7">
        <v>401</v>
      </c>
      <c r="E32" s="8"/>
      <c r="F32" s="7">
        <v>402</v>
      </c>
      <c r="G32" s="8"/>
      <c r="H32" s="9">
        <f t="shared" si="2"/>
        <v>803</v>
      </c>
      <c r="I32" s="10"/>
    </row>
    <row r="33" spans="1:9" ht="21" customHeight="1">
      <c r="A33" s="3" t="s">
        <v>30</v>
      </c>
      <c r="B33" s="7">
        <v>108</v>
      </c>
      <c r="C33" s="8"/>
      <c r="D33" s="7">
        <v>155</v>
      </c>
      <c r="E33" s="8"/>
      <c r="F33" s="7">
        <v>161</v>
      </c>
      <c r="G33" s="8"/>
      <c r="H33" s="9">
        <f t="shared" si="2"/>
        <v>316</v>
      </c>
      <c r="I33" s="10"/>
    </row>
    <row r="34" spans="1:9" ht="21" customHeight="1">
      <c r="A34" s="3" t="s">
        <v>32</v>
      </c>
      <c r="B34" s="7">
        <v>141</v>
      </c>
      <c r="C34" s="8"/>
      <c r="D34" s="7">
        <v>220</v>
      </c>
      <c r="E34" s="8"/>
      <c r="F34" s="7">
        <v>226</v>
      </c>
      <c r="G34" s="8"/>
      <c r="H34" s="9">
        <f t="shared" si="2"/>
        <v>446</v>
      </c>
      <c r="I34" s="10"/>
    </row>
    <row r="35" spans="1:9" ht="24" customHeight="1">
      <c r="A35" s="4" t="s">
        <v>14</v>
      </c>
      <c r="B35" s="11">
        <f>SUM(B22:B34)</f>
        <v>3203</v>
      </c>
      <c r="C35" s="12"/>
      <c r="D35" s="11">
        <f>SUM(D22:D34)</f>
        <v>4661</v>
      </c>
      <c r="E35" s="12"/>
      <c r="F35" s="11">
        <f>SUM(F22:F34)</f>
        <v>4839</v>
      </c>
      <c r="G35" s="12"/>
      <c r="H35" s="11">
        <f>SUM(H22:H34)</f>
        <v>9500</v>
      </c>
      <c r="I35" s="13"/>
    </row>
    <row r="36" spans="1:9" ht="24" customHeight="1" thickBot="1">
      <c r="A36" s="6" t="s">
        <v>19</v>
      </c>
      <c r="B36" s="14">
        <f>SUM(B5:B12,B14:B20,B22:B34)</f>
        <v>5425</v>
      </c>
      <c r="C36" s="15"/>
      <c r="D36" s="14">
        <f>SUM(D5:D12,D14:D20,D22:D34)</f>
        <v>8368</v>
      </c>
      <c r="E36" s="15"/>
      <c r="F36" s="14">
        <f>SUM(F5:F12,F14:F20,F22:F34)</f>
        <v>8432</v>
      </c>
      <c r="G36" s="15"/>
      <c r="H36" s="14">
        <f>SUM(H5:H12,H14:H20,H22:H34)</f>
        <v>16800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35" sqref="B35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35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129</v>
      </c>
      <c r="C5" s="8"/>
      <c r="D5" s="7">
        <v>221</v>
      </c>
      <c r="E5" s="8"/>
      <c r="F5" s="7">
        <v>218</v>
      </c>
      <c r="G5" s="8"/>
      <c r="H5" s="9">
        <f aca="true" t="shared" si="0" ref="H5:H12">SUM(D5,F5)</f>
        <v>439</v>
      </c>
      <c r="I5" s="10"/>
    </row>
    <row r="6" spans="1:9" ht="21" customHeight="1">
      <c r="A6" s="3" t="s">
        <v>1</v>
      </c>
      <c r="B6" s="7">
        <v>37</v>
      </c>
      <c r="C6" s="8"/>
      <c r="D6" s="7">
        <v>66</v>
      </c>
      <c r="E6" s="8"/>
      <c r="F6" s="7">
        <v>68</v>
      </c>
      <c r="G6" s="8"/>
      <c r="H6" s="9">
        <f t="shared" si="0"/>
        <v>134</v>
      </c>
      <c r="I6" s="10"/>
    </row>
    <row r="7" spans="1:9" ht="21" customHeight="1">
      <c r="A7" s="3" t="s">
        <v>2</v>
      </c>
      <c r="B7" s="7">
        <v>84</v>
      </c>
      <c r="C7" s="8"/>
      <c r="D7" s="7">
        <v>141</v>
      </c>
      <c r="E7" s="8"/>
      <c r="F7" s="7">
        <v>124</v>
      </c>
      <c r="G7" s="8"/>
      <c r="H7" s="9">
        <f t="shared" si="0"/>
        <v>265</v>
      </c>
      <c r="I7" s="10"/>
    </row>
    <row r="8" spans="1:9" ht="21" customHeight="1">
      <c r="A8" s="3" t="s">
        <v>3</v>
      </c>
      <c r="B8" s="7">
        <v>73</v>
      </c>
      <c r="C8" s="8"/>
      <c r="D8" s="7">
        <v>133</v>
      </c>
      <c r="E8" s="8"/>
      <c r="F8" s="7">
        <v>139</v>
      </c>
      <c r="G8" s="8"/>
      <c r="H8" s="9">
        <f t="shared" si="0"/>
        <v>272</v>
      </c>
      <c r="I8" s="10"/>
    </row>
    <row r="9" spans="1:9" ht="21" customHeight="1">
      <c r="A9" s="3" t="s">
        <v>4</v>
      </c>
      <c r="B9" s="7">
        <v>120</v>
      </c>
      <c r="C9" s="8"/>
      <c r="D9" s="7">
        <v>222</v>
      </c>
      <c r="E9" s="8"/>
      <c r="F9" s="7">
        <v>216</v>
      </c>
      <c r="G9" s="8"/>
      <c r="H9" s="9">
        <f t="shared" si="0"/>
        <v>438</v>
      </c>
      <c r="I9" s="10"/>
    </row>
    <row r="10" spans="1:9" ht="21" customHeight="1">
      <c r="A10" s="3" t="s">
        <v>5</v>
      </c>
      <c r="B10" s="7">
        <v>18</v>
      </c>
      <c r="C10" s="8"/>
      <c r="D10" s="7">
        <v>35</v>
      </c>
      <c r="E10" s="8"/>
      <c r="F10" s="7">
        <v>37</v>
      </c>
      <c r="G10" s="8"/>
      <c r="H10" s="9">
        <f t="shared" si="0"/>
        <v>72</v>
      </c>
      <c r="I10" s="10"/>
    </row>
    <row r="11" spans="1:9" ht="21" customHeight="1">
      <c r="A11" s="3" t="s">
        <v>6</v>
      </c>
      <c r="B11" s="7">
        <v>55</v>
      </c>
      <c r="C11" s="8"/>
      <c r="D11" s="7">
        <v>99</v>
      </c>
      <c r="E11" s="8"/>
      <c r="F11" s="7">
        <v>83</v>
      </c>
      <c r="G11" s="8"/>
      <c r="H11" s="9">
        <f t="shared" si="0"/>
        <v>182</v>
      </c>
      <c r="I11" s="10"/>
    </row>
    <row r="12" spans="1:9" ht="21" customHeight="1">
      <c r="A12" s="3" t="s">
        <v>7</v>
      </c>
      <c r="B12" s="7">
        <v>119</v>
      </c>
      <c r="C12" s="8"/>
      <c r="D12" s="7">
        <v>201</v>
      </c>
      <c r="E12" s="8"/>
      <c r="F12" s="7">
        <v>185</v>
      </c>
      <c r="G12" s="8"/>
      <c r="H12" s="9">
        <f t="shared" si="0"/>
        <v>386</v>
      </c>
      <c r="I12" s="10"/>
    </row>
    <row r="13" spans="1:9" ht="21" customHeight="1">
      <c r="A13" s="4" t="s">
        <v>14</v>
      </c>
      <c r="B13" s="11">
        <f>SUM(B5:B12)</f>
        <v>635</v>
      </c>
      <c r="C13" s="12"/>
      <c r="D13" s="11">
        <f>SUM(D5:D12)</f>
        <v>1118</v>
      </c>
      <c r="E13" s="12"/>
      <c r="F13" s="11">
        <f>SUM(F5:F12)</f>
        <v>1070</v>
      </c>
      <c r="G13" s="12"/>
      <c r="H13" s="11">
        <f>SUM(H5:H12)</f>
        <v>2188</v>
      </c>
      <c r="I13" s="13"/>
    </row>
    <row r="14" spans="1:9" ht="21" customHeight="1">
      <c r="A14" s="3" t="s">
        <v>8</v>
      </c>
      <c r="B14" s="7">
        <v>384</v>
      </c>
      <c r="C14" s="8"/>
      <c r="D14" s="7">
        <v>619</v>
      </c>
      <c r="E14" s="8"/>
      <c r="F14" s="7">
        <v>630</v>
      </c>
      <c r="G14" s="8"/>
      <c r="H14" s="9">
        <f aca="true" t="shared" si="1" ref="H14:H20">SUM(D14,F14)</f>
        <v>1249</v>
      </c>
      <c r="I14" s="10"/>
    </row>
    <row r="15" spans="1:9" ht="21" customHeight="1">
      <c r="A15" s="3" t="s">
        <v>9</v>
      </c>
      <c r="B15" s="7">
        <v>295</v>
      </c>
      <c r="C15" s="8"/>
      <c r="D15" s="7">
        <v>480</v>
      </c>
      <c r="E15" s="8"/>
      <c r="F15" s="7">
        <v>479</v>
      </c>
      <c r="G15" s="8"/>
      <c r="H15" s="9">
        <f t="shared" si="1"/>
        <v>959</v>
      </c>
      <c r="I15" s="10"/>
    </row>
    <row r="16" spans="1:9" ht="21" customHeight="1">
      <c r="A16" s="3" t="s">
        <v>10</v>
      </c>
      <c r="B16" s="7">
        <v>370</v>
      </c>
      <c r="C16" s="8"/>
      <c r="D16" s="7">
        <v>595</v>
      </c>
      <c r="E16" s="8"/>
      <c r="F16" s="7">
        <v>574</v>
      </c>
      <c r="G16" s="8"/>
      <c r="H16" s="9">
        <f t="shared" si="1"/>
        <v>1169</v>
      </c>
      <c r="I16" s="10"/>
    </row>
    <row r="17" spans="1:9" ht="21" customHeight="1">
      <c r="A17" s="3" t="s">
        <v>11</v>
      </c>
      <c r="B17" s="7">
        <v>224</v>
      </c>
      <c r="C17" s="8"/>
      <c r="D17" s="7">
        <v>366</v>
      </c>
      <c r="E17" s="8"/>
      <c r="F17" s="7">
        <v>362</v>
      </c>
      <c r="G17" s="8"/>
      <c r="H17" s="9">
        <f t="shared" si="1"/>
        <v>728</v>
      </c>
      <c r="I17" s="10"/>
    </row>
    <row r="18" spans="1:9" ht="21" customHeight="1">
      <c r="A18" s="3" t="s">
        <v>12</v>
      </c>
      <c r="B18" s="7">
        <v>101</v>
      </c>
      <c r="C18" s="8"/>
      <c r="D18" s="7">
        <v>170</v>
      </c>
      <c r="E18" s="8"/>
      <c r="F18" s="7">
        <v>170</v>
      </c>
      <c r="G18" s="8"/>
      <c r="H18" s="9">
        <f t="shared" si="1"/>
        <v>340</v>
      </c>
      <c r="I18" s="10"/>
    </row>
    <row r="19" spans="1:9" ht="21" customHeight="1">
      <c r="A19" s="3" t="s">
        <v>13</v>
      </c>
      <c r="B19" s="7">
        <v>75</v>
      </c>
      <c r="C19" s="8"/>
      <c r="D19" s="7">
        <v>127</v>
      </c>
      <c r="E19" s="8"/>
      <c r="F19" s="7">
        <v>111</v>
      </c>
      <c r="G19" s="8"/>
      <c r="H19" s="9">
        <f t="shared" si="1"/>
        <v>238</v>
      </c>
      <c r="I19" s="10"/>
    </row>
    <row r="20" spans="1:9" ht="21" customHeight="1">
      <c r="A20" s="5" t="s">
        <v>15</v>
      </c>
      <c r="B20" s="7">
        <v>135</v>
      </c>
      <c r="C20" s="8"/>
      <c r="D20" s="7">
        <v>221</v>
      </c>
      <c r="E20" s="8"/>
      <c r="F20" s="7">
        <v>189</v>
      </c>
      <c r="G20" s="8"/>
      <c r="H20" s="9">
        <f t="shared" si="1"/>
        <v>410</v>
      </c>
      <c r="I20" s="10"/>
    </row>
    <row r="21" spans="1:9" ht="21" customHeight="1">
      <c r="A21" s="4" t="s">
        <v>14</v>
      </c>
      <c r="B21" s="11">
        <f>SUM(B14:B20)</f>
        <v>1584</v>
      </c>
      <c r="C21" s="12"/>
      <c r="D21" s="11">
        <f>SUM(D14:D20)</f>
        <v>2578</v>
      </c>
      <c r="E21" s="12"/>
      <c r="F21" s="11">
        <f>SUM(F14:F20)</f>
        <v>2515</v>
      </c>
      <c r="G21" s="12"/>
      <c r="H21" s="11">
        <f>SUM(H14:H20)</f>
        <v>5093</v>
      </c>
      <c r="I21" s="13"/>
    </row>
    <row r="22" spans="1:9" ht="21" customHeight="1">
      <c r="A22" s="3" t="s">
        <v>16</v>
      </c>
      <c r="B22" s="7">
        <v>270</v>
      </c>
      <c r="C22" s="8"/>
      <c r="D22" s="7">
        <v>379</v>
      </c>
      <c r="E22" s="8"/>
      <c r="F22" s="7">
        <v>445</v>
      </c>
      <c r="G22" s="8"/>
      <c r="H22" s="9">
        <f aca="true" t="shared" si="2" ref="H22:H34">SUM(D22,F22)</f>
        <v>824</v>
      </c>
      <c r="I22" s="10"/>
    </row>
    <row r="23" spans="1:9" ht="21" customHeight="1">
      <c r="A23" s="3" t="s">
        <v>28</v>
      </c>
      <c r="B23" s="7">
        <v>234</v>
      </c>
      <c r="C23" s="8"/>
      <c r="D23" s="7">
        <v>330</v>
      </c>
      <c r="E23" s="8"/>
      <c r="F23" s="7">
        <v>348</v>
      </c>
      <c r="G23" s="8"/>
      <c r="H23" s="9">
        <f t="shared" si="2"/>
        <v>678</v>
      </c>
      <c r="I23" s="10"/>
    </row>
    <row r="24" spans="1:9" ht="21" customHeight="1">
      <c r="A24" s="3" t="s">
        <v>29</v>
      </c>
      <c r="B24" s="7">
        <v>271</v>
      </c>
      <c r="C24" s="8"/>
      <c r="D24" s="7">
        <v>426</v>
      </c>
      <c r="E24" s="8"/>
      <c r="F24" s="7">
        <v>426</v>
      </c>
      <c r="G24" s="8"/>
      <c r="H24" s="9">
        <f t="shared" si="2"/>
        <v>852</v>
      </c>
      <c r="I24" s="10"/>
    </row>
    <row r="25" spans="1:9" ht="21" customHeight="1">
      <c r="A25" s="3" t="s">
        <v>30</v>
      </c>
      <c r="B25" s="7">
        <v>208</v>
      </c>
      <c r="C25" s="8"/>
      <c r="D25" s="7">
        <v>340</v>
      </c>
      <c r="E25" s="8"/>
      <c r="F25" s="7">
        <v>360</v>
      </c>
      <c r="G25" s="8"/>
      <c r="H25" s="9">
        <f t="shared" si="2"/>
        <v>700</v>
      </c>
      <c r="I25" s="10"/>
    </row>
    <row r="26" spans="1:9" ht="21" customHeight="1">
      <c r="A26" s="3" t="s">
        <v>17</v>
      </c>
      <c r="B26" s="7">
        <v>234</v>
      </c>
      <c r="C26" s="8"/>
      <c r="D26" s="7">
        <v>329</v>
      </c>
      <c r="E26" s="8"/>
      <c r="F26" s="7">
        <v>323</v>
      </c>
      <c r="G26" s="8"/>
      <c r="H26" s="9">
        <f t="shared" si="2"/>
        <v>652</v>
      </c>
      <c r="I26" s="10"/>
    </row>
    <row r="27" spans="1:9" ht="21" customHeight="1">
      <c r="A27" s="3" t="s">
        <v>31</v>
      </c>
      <c r="B27" s="7">
        <v>331</v>
      </c>
      <c r="C27" s="8"/>
      <c r="D27" s="7">
        <v>431</v>
      </c>
      <c r="E27" s="8"/>
      <c r="F27" s="7">
        <v>466</v>
      </c>
      <c r="G27" s="8"/>
      <c r="H27" s="9">
        <f t="shared" si="2"/>
        <v>897</v>
      </c>
      <c r="I27" s="10"/>
    </row>
    <row r="28" spans="1:9" ht="21" customHeight="1">
      <c r="A28" s="3" t="s">
        <v>29</v>
      </c>
      <c r="B28" s="7">
        <v>259</v>
      </c>
      <c r="C28" s="8"/>
      <c r="D28" s="7">
        <v>363</v>
      </c>
      <c r="E28" s="8"/>
      <c r="F28" s="7">
        <v>374</v>
      </c>
      <c r="G28" s="8"/>
      <c r="H28" s="9">
        <f t="shared" si="2"/>
        <v>737</v>
      </c>
      <c r="I28" s="10"/>
    </row>
    <row r="29" spans="1:9" ht="21" customHeight="1">
      <c r="A29" s="3" t="s">
        <v>30</v>
      </c>
      <c r="B29" s="7">
        <v>280</v>
      </c>
      <c r="C29" s="8"/>
      <c r="D29" s="7">
        <v>370</v>
      </c>
      <c r="E29" s="8"/>
      <c r="F29" s="7">
        <v>388</v>
      </c>
      <c r="G29" s="8"/>
      <c r="H29" s="9">
        <f t="shared" si="2"/>
        <v>758</v>
      </c>
      <c r="I29" s="10"/>
    </row>
    <row r="30" spans="1:9" ht="21" customHeight="1">
      <c r="A30" s="3" t="s">
        <v>18</v>
      </c>
      <c r="B30" s="7">
        <v>300</v>
      </c>
      <c r="C30" s="8"/>
      <c r="D30" s="7">
        <v>471</v>
      </c>
      <c r="E30" s="8"/>
      <c r="F30" s="7">
        <v>473</v>
      </c>
      <c r="G30" s="8"/>
      <c r="H30" s="9">
        <f t="shared" si="2"/>
        <v>944</v>
      </c>
      <c r="I30" s="10"/>
    </row>
    <row r="31" spans="1:9" ht="21" customHeight="1">
      <c r="A31" s="3" t="s">
        <v>31</v>
      </c>
      <c r="B31" s="7">
        <v>304</v>
      </c>
      <c r="C31" s="8"/>
      <c r="D31" s="7">
        <v>423</v>
      </c>
      <c r="E31" s="8"/>
      <c r="F31" s="7">
        <v>437</v>
      </c>
      <c r="G31" s="8"/>
      <c r="H31" s="9">
        <f t="shared" si="2"/>
        <v>860</v>
      </c>
      <c r="I31" s="10"/>
    </row>
    <row r="32" spans="1:9" ht="21" customHeight="1">
      <c r="A32" s="3" t="s">
        <v>29</v>
      </c>
      <c r="B32" s="7">
        <v>260</v>
      </c>
      <c r="C32" s="8"/>
      <c r="D32" s="7">
        <v>399</v>
      </c>
      <c r="E32" s="8"/>
      <c r="F32" s="7">
        <v>400</v>
      </c>
      <c r="G32" s="8"/>
      <c r="H32" s="9">
        <f t="shared" si="2"/>
        <v>799</v>
      </c>
      <c r="I32" s="10"/>
    </row>
    <row r="33" spans="1:9" ht="21" customHeight="1">
      <c r="A33" s="3" t="s">
        <v>30</v>
      </c>
      <c r="B33" s="7">
        <v>108</v>
      </c>
      <c r="C33" s="8"/>
      <c r="D33" s="7">
        <v>154</v>
      </c>
      <c r="E33" s="8"/>
      <c r="F33" s="7">
        <v>159</v>
      </c>
      <c r="G33" s="8"/>
      <c r="H33" s="9">
        <f t="shared" si="2"/>
        <v>313</v>
      </c>
      <c r="I33" s="10"/>
    </row>
    <row r="34" spans="1:9" ht="21" customHeight="1">
      <c r="A34" s="3" t="s">
        <v>32</v>
      </c>
      <c r="B34" s="7">
        <v>143</v>
      </c>
      <c r="C34" s="8"/>
      <c r="D34" s="7">
        <v>227</v>
      </c>
      <c r="E34" s="8"/>
      <c r="F34" s="7">
        <v>229</v>
      </c>
      <c r="G34" s="8"/>
      <c r="H34" s="9">
        <f t="shared" si="2"/>
        <v>456</v>
      </c>
      <c r="I34" s="10"/>
    </row>
    <row r="35" spans="1:9" ht="24" customHeight="1">
      <c r="A35" s="4" t="s">
        <v>14</v>
      </c>
      <c r="B35" s="11">
        <f>SUM(B22:B34)</f>
        <v>3202</v>
      </c>
      <c r="C35" s="12"/>
      <c r="D35" s="11">
        <f>SUM(D22:D34)</f>
        <v>4642</v>
      </c>
      <c r="E35" s="12"/>
      <c r="F35" s="11">
        <f>SUM(F22:F34)</f>
        <v>4828</v>
      </c>
      <c r="G35" s="12"/>
      <c r="H35" s="11">
        <f>SUM(H22:H34)</f>
        <v>9470</v>
      </c>
      <c r="I35" s="13"/>
    </row>
    <row r="36" spans="1:9" ht="24" customHeight="1" thickBot="1">
      <c r="A36" s="6" t="s">
        <v>19</v>
      </c>
      <c r="B36" s="14">
        <f>SUM(B5:B12,B14:B20,B22:B34)</f>
        <v>5421</v>
      </c>
      <c r="C36" s="15"/>
      <c r="D36" s="14">
        <f>SUM(D5:D12,D14:D20,D22:D34)</f>
        <v>8338</v>
      </c>
      <c r="E36" s="15"/>
      <c r="F36" s="14">
        <f>SUM(F5:F12,F14:F20,F22:F34)</f>
        <v>8413</v>
      </c>
      <c r="G36" s="15"/>
      <c r="H36" s="14">
        <f>SUM(H5:H12,H14:H20,H22:H34)</f>
        <v>16751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36" sqref="F36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36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129</v>
      </c>
      <c r="C5" s="8"/>
      <c r="D5" s="7">
        <v>220</v>
      </c>
      <c r="E5" s="8"/>
      <c r="F5" s="7">
        <v>217</v>
      </c>
      <c r="G5" s="8"/>
      <c r="H5" s="9">
        <f aca="true" t="shared" si="0" ref="H5:H12">SUM(D5,F5)</f>
        <v>437</v>
      </c>
      <c r="I5" s="10"/>
    </row>
    <row r="6" spans="1:9" ht="21" customHeight="1">
      <c r="A6" s="3" t="s">
        <v>1</v>
      </c>
      <c r="B6" s="7">
        <v>37</v>
      </c>
      <c r="C6" s="8"/>
      <c r="D6" s="7">
        <v>66</v>
      </c>
      <c r="E6" s="8"/>
      <c r="F6" s="7">
        <v>68</v>
      </c>
      <c r="G6" s="8"/>
      <c r="H6" s="9">
        <f t="shared" si="0"/>
        <v>134</v>
      </c>
      <c r="I6" s="10"/>
    </row>
    <row r="7" spans="1:9" ht="21" customHeight="1">
      <c r="A7" s="3" t="s">
        <v>2</v>
      </c>
      <c r="B7" s="7">
        <v>84</v>
      </c>
      <c r="C7" s="8"/>
      <c r="D7" s="7">
        <v>141</v>
      </c>
      <c r="E7" s="8"/>
      <c r="F7" s="7">
        <v>121</v>
      </c>
      <c r="G7" s="8"/>
      <c r="H7" s="9">
        <f t="shared" si="0"/>
        <v>262</v>
      </c>
      <c r="I7" s="10"/>
    </row>
    <row r="8" spans="1:9" ht="21" customHeight="1">
      <c r="A8" s="3" t="s">
        <v>3</v>
      </c>
      <c r="B8" s="7">
        <v>73</v>
      </c>
      <c r="C8" s="8"/>
      <c r="D8" s="7">
        <v>133</v>
      </c>
      <c r="E8" s="8"/>
      <c r="F8" s="7">
        <v>139</v>
      </c>
      <c r="G8" s="8"/>
      <c r="H8" s="9">
        <f t="shared" si="0"/>
        <v>272</v>
      </c>
      <c r="I8" s="10"/>
    </row>
    <row r="9" spans="1:9" ht="21" customHeight="1">
      <c r="A9" s="3" t="s">
        <v>4</v>
      </c>
      <c r="B9" s="7">
        <v>120</v>
      </c>
      <c r="C9" s="8"/>
      <c r="D9" s="7">
        <v>223</v>
      </c>
      <c r="E9" s="8"/>
      <c r="F9" s="7">
        <v>214</v>
      </c>
      <c r="G9" s="8"/>
      <c r="H9" s="9">
        <f t="shared" si="0"/>
        <v>437</v>
      </c>
      <c r="I9" s="10"/>
    </row>
    <row r="10" spans="1:9" ht="21" customHeight="1">
      <c r="A10" s="3" t="s">
        <v>5</v>
      </c>
      <c r="B10" s="7">
        <v>18</v>
      </c>
      <c r="C10" s="8"/>
      <c r="D10" s="7">
        <v>36</v>
      </c>
      <c r="E10" s="8"/>
      <c r="F10" s="7">
        <v>37</v>
      </c>
      <c r="G10" s="8"/>
      <c r="H10" s="9">
        <f t="shared" si="0"/>
        <v>73</v>
      </c>
      <c r="I10" s="10"/>
    </row>
    <row r="11" spans="1:9" ht="21" customHeight="1">
      <c r="A11" s="3" t="s">
        <v>6</v>
      </c>
      <c r="B11" s="7">
        <v>55</v>
      </c>
      <c r="C11" s="8"/>
      <c r="D11" s="7">
        <v>99</v>
      </c>
      <c r="E11" s="8"/>
      <c r="F11" s="7">
        <v>83</v>
      </c>
      <c r="G11" s="8"/>
      <c r="H11" s="9">
        <f t="shared" si="0"/>
        <v>182</v>
      </c>
      <c r="I11" s="10"/>
    </row>
    <row r="12" spans="1:9" ht="21" customHeight="1">
      <c r="A12" s="3" t="s">
        <v>7</v>
      </c>
      <c r="B12" s="7">
        <v>119</v>
      </c>
      <c r="C12" s="8"/>
      <c r="D12" s="7">
        <v>200</v>
      </c>
      <c r="E12" s="8"/>
      <c r="F12" s="7">
        <v>184</v>
      </c>
      <c r="G12" s="8"/>
      <c r="H12" s="9">
        <f t="shared" si="0"/>
        <v>384</v>
      </c>
      <c r="I12" s="10"/>
    </row>
    <row r="13" spans="1:9" ht="21" customHeight="1">
      <c r="A13" s="4" t="s">
        <v>14</v>
      </c>
      <c r="B13" s="11">
        <f>SUM(B5:B12)</f>
        <v>635</v>
      </c>
      <c r="C13" s="12"/>
      <c r="D13" s="11">
        <f>SUM(D5:D12)</f>
        <v>1118</v>
      </c>
      <c r="E13" s="12"/>
      <c r="F13" s="11">
        <f>SUM(F5:F12)</f>
        <v>1063</v>
      </c>
      <c r="G13" s="12"/>
      <c r="H13" s="11">
        <f>SUM(H5:H12)</f>
        <v>2181</v>
      </c>
      <c r="I13" s="13"/>
    </row>
    <row r="14" spans="1:9" ht="21" customHeight="1">
      <c r="A14" s="3" t="s">
        <v>8</v>
      </c>
      <c r="B14" s="7">
        <v>388</v>
      </c>
      <c r="C14" s="8"/>
      <c r="D14" s="7">
        <v>617</v>
      </c>
      <c r="E14" s="8"/>
      <c r="F14" s="7">
        <v>630</v>
      </c>
      <c r="G14" s="8"/>
      <c r="H14" s="9">
        <f aca="true" t="shared" si="1" ref="H14:H20">SUM(D14,F14)</f>
        <v>1247</v>
      </c>
      <c r="I14" s="10"/>
    </row>
    <row r="15" spans="1:9" ht="21" customHeight="1">
      <c r="A15" s="3" t="s">
        <v>9</v>
      </c>
      <c r="B15" s="7">
        <v>296</v>
      </c>
      <c r="C15" s="8"/>
      <c r="D15" s="7">
        <v>480</v>
      </c>
      <c r="E15" s="8"/>
      <c r="F15" s="7">
        <v>480</v>
      </c>
      <c r="G15" s="8"/>
      <c r="H15" s="9">
        <f t="shared" si="1"/>
        <v>960</v>
      </c>
      <c r="I15" s="10"/>
    </row>
    <row r="16" spans="1:9" ht="21" customHeight="1">
      <c r="A16" s="3" t="s">
        <v>10</v>
      </c>
      <c r="B16" s="7">
        <v>372</v>
      </c>
      <c r="C16" s="8"/>
      <c r="D16" s="7">
        <v>595</v>
      </c>
      <c r="E16" s="8"/>
      <c r="F16" s="7">
        <v>572</v>
      </c>
      <c r="G16" s="8"/>
      <c r="H16" s="9">
        <f t="shared" si="1"/>
        <v>1167</v>
      </c>
      <c r="I16" s="10"/>
    </row>
    <row r="17" spans="1:9" ht="21" customHeight="1">
      <c r="A17" s="3" t="s">
        <v>11</v>
      </c>
      <c r="B17" s="7">
        <v>225</v>
      </c>
      <c r="C17" s="8"/>
      <c r="D17" s="7">
        <v>367</v>
      </c>
      <c r="E17" s="8"/>
      <c r="F17" s="7">
        <v>363</v>
      </c>
      <c r="G17" s="8"/>
      <c r="H17" s="9">
        <f t="shared" si="1"/>
        <v>730</v>
      </c>
      <c r="I17" s="10"/>
    </row>
    <row r="18" spans="1:9" ht="21" customHeight="1">
      <c r="A18" s="3" t="s">
        <v>12</v>
      </c>
      <c r="B18" s="7">
        <v>101</v>
      </c>
      <c r="C18" s="8"/>
      <c r="D18" s="7">
        <v>170</v>
      </c>
      <c r="E18" s="8"/>
      <c r="F18" s="7">
        <v>170</v>
      </c>
      <c r="G18" s="8"/>
      <c r="H18" s="9">
        <f t="shared" si="1"/>
        <v>340</v>
      </c>
      <c r="I18" s="10"/>
    </row>
    <row r="19" spans="1:9" ht="21" customHeight="1">
      <c r="A19" s="3" t="s">
        <v>13</v>
      </c>
      <c r="B19" s="7">
        <v>75</v>
      </c>
      <c r="C19" s="8"/>
      <c r="D19" s="7">
        <v>125</v>
      </c>
      <c r="E19" s="8"/>
      <c r="F19" s="7">
        <v>111</v>
      </c>
      <c r="G19" s="8"/>
      <c r="H19" s="9">
        <f t="shared" si="1"/>
        <v>236</v>
      </c>
      <c r="I19" s="10"/>
    </row>
    <row r="20" spans="1:9" ht="21" customHeight="1">
      <c r="A20" s="5" t="s">
        <v>15</v>
      </c>
      <c r="B20" s="7">
        <v>135</v>
      </c>
      <c r="C20" s="8"/>
      <c r="D20" s="7">
        <v>221</v>
      </c>
      <c r="E20" s="8"/>
      <c r="F20" s="7">
        <v>190</v>
      </c>
      <c r="G20" s="8"/>
      <c r="H20" s="9">
        <f t="shared" si="1"/>
        <v>411</v>
      </c>
      <c r="I20" s="10"/>
    </row>
    <row r="21" spans="1:9" ht="21" customHeight="1">
      <c r="A21" s="4" t="s">
        <v>14</v>
      </c>
      <c r="B21" s="11">
        <f>SUM(B14:B20)</f>
        <v>1592</v>
      </c>
      <c r="C21" s="12"/>
      <c r="D21" s="11">
        <f>SUM(D14:D20)</f>
        <v>2575</v>
      </c>
      <c r="E21" s="12"/>
      <c r="F21" s="11">
        <f>SUM(F14:F20)</f>
        <v>2516</v>
      </c>
      <c r="G21" s="12"/>
      <c r="H21" s="11">
        <f>SUM(H14:H20)</f>
        <v>5091</v>
      </c>
      <c r="I21" s="13"/>
    </row>
    <row r="22" spans="1:9" ht="21" customHeight="1">
      <c r="A22" s="3" t="s">
        <v>16</v>
      </c>
      <c r="B22" s="7">
        <v>272</v>
      </c>
      <c r="C22" s="8"/>
      <c r="D22" s="7">
        <v>377</v>
      </c>
      <c r="E22" s="8"/>
      <c r="F22" s="7">
        <v>445</v>
      </c>
      <c r="G22" s="8"/>
      <c r="H22" s="9">
        <f aca="true" t="shared" si="2" ref="H22:H34">SUM(D22,F22)</f>
        <v>822</v>
      </c>
      <c r="I22" s="10"/>
    </row>
    <row r="23" spans="1:9" ht="21" customHeight="1">
      <c r="A23" s="3" t="s">
        <v>28</v>
      </c>
      <c r="B23" s="7">
        <v>233</v>
      </c>
      <c r="C23" s="8"/>
      <c r="D23" s="7">
        <v>330</v>
      </c>
      <c r="E23" s="8"/>
      <c r="F23" s="7">
        <v>347</v>
      </c>
      <c r="G23" s="8"/>
      <c r="H23" s="9">
        <f t="shared" si="2"/>
        <v>677</v>
      </c>
      <c r="I23" s="10"/>
    </row>
    <row r="24" spans="1:9" ht="21" customHeight="1">
      <c r="A24" s="3" t="s">
        <v>29</v>
      </c>
      <c r="B24" s="7">
        <v>271</v>
      </c>
      <c r="C24" s="8"/>
      <c r="D24" s="7">
        <v>422</v>
      </c>
      <c r="E24" s="8"/>
      <c r="F24" s="7">
        <v>427</v>
      </c>
      <c r="G24" s="8"/>
      <c r="H24" s="9">
        <f t="shared" si="2"/>
        <v>849</v>
      </c>
      <c r="I24" s="10"/>
    </row>
    <row r="25" spans="1:9" ht="21" customHeight="1">
      <c r="A25" s="3" t="s">
        <v>30</v>
      </c>
      <c r="B25" s="7">
        <v>209</v>
      </c>
      <c r="C25" s="8"/>
      <c r="D25" s="7">
        <v>341</v>
      </c>
      <c r="E25" s="8"/>
      <c r="F25" s="7">
        <v>358</v>
      </c>
      <c r="G25" s="8"/>
      <c r="H25" s="9">
        <f t="shared" si="2"/>
        <v>699</v>
      </c>
      <c r="I25" s="10"/>
    </row>
    <row r="26" spans="1:9" ht="21" customHeight="1">
      <c r="A26" s="3" t="s">
        <v>17</v>
      </c>
      <c r="B26" s="7">
        <v>235</v>
      </c>
      <c r="C26" s="8"/>
      <c r="D26" s="7">
        <v>330</v>
      </c>
      <c r="E26" s="8"/>
      <c r="F26" s="7">
        <v>323</v>
      </c>
      <c r="G26" s="8"/>
      <c r="H26" s="9">
        <f t="shared" si="2"/>
        <v>653</v>
      </c>
      <c r="I26" s="10"/>
    </row>
    <row r="27" spans="1:9" ht="21" customHeight="1">
      <c r="A27" s="3" t="s">
        <v>31</v>
      </c>
      <c r="B27" s="7">
        <v>329</v>
      </c>
      <c r="C27" s="8"/>
      <c r="D27" s="7">
        <v>423</v>
      </c>
      <c r="E27" s="8"/>
      <c r="F27" s="7">
        <v>464</v>
      </c>
      <c r="G27" s="8"/>
      <c r="H27" s="9">
        <f t="shared" si="2"/>
        <v>887</v>
      </c>
      <c r="I27" s="10"/>
    </row>
    <row r="28" spans="1:9" ht="21" customHeight="1">
      <c r="A28" s="3" t="s">
        <v>29</v>
      </c>
      <c r="B28" s="7">
        <v>259</v>
      </c>
      <c r="C28" s="8"/>
      <c r="D28" s="7">
        <v>364</v>
      </c>
      <c r="E28" s="8"/>
      <c r="F28" s="7">
        <v>374</v>
      </c>
      <c r="G28" s="8"/>
      <c r="H28" s="9">
        <f t="shared" si="2"/>
        <v>738</v>
      </c>
      <c r="I28" s="10"/>
    </row>
    <row r="29" spans="1:9" ht="21" customHeight="1">
      <c r="A29" s="3" t="s">
        <v>30</v>
      </c>
      <c r="B29" s="7">
        <v>281</v>
      </c>
      <c r="C29" s="8"/>
      <c r="D29" s="7">
        <v>372</v>
      </c>
      <c r="E29" s="8"/>
      <c r="F29" s="7">
        <v>391</v>
      </c>
      <c r="G29" s="8"/>
      <c r="H29" s="9">
        <f t="shared" si="2"/>
        <v>763</v>
      </c>
      <c r="I29" s="10"/>
    </row>
    <row r="30" spans="1:9" ht="21" customHeight="1">
      <c r="A30" s="3" t="s">
        <v>18</v>
      </c>
      <c r="B30" s="7">
        <v>301</v>
      </c>
      <c r="C30" s="8"/>
      <c r="D30" s="7">
        <v>475</v>
      </c>
      <c r="E30" s="8"/>
      <c r="F30" s="7">
        <v>473</v>
      </c>
      <c r="G30" s="8"/>
      <c r="H30" s="9">
        <f t="shared" si="2"/>
        <v>948</v>
      </c>
      <c r="I30" s="10"/>
    </row>
    <row r="31" spans="1:9" ht="21" customHeight="1">
      <c r="A31" s="3" t="s">
        <v>31</v>
      </c>
      <c r="B31" s="7">
        <v>302</v>
      </c>
      <c r="C31" s="8"/>
      <c r="D31" s="7">
        <v>415</v>
      </c>
      <c r="E31" s="8"/>
      <c r="F31" s="7">
        <v>435</v>
      </c>
      <c r="G31" s="8"/>
      <c r="H31" s="9">
        <f t="shared" si="2"/>
        <v>850</v>
      </c>
      <c r="I31" s="10"/>
    </row>
    <row r="32" spans="1:9" ht="21" customHeight="1">
      <c r="A32" s="3" t="s">
        <v>29</v>
      </c>
      <c r="B32" s="7">
        <v>259</v>
      </c>
      <c r="C32" s="8"/>
      <c r="D32" s="7">
        <v>398</v>
      </c>
      <c r="E32" s="8"/>
      <c r="F32" s="7">
        <v>399</v>
      </c>
      <c r="G32" s="8"/>
      <c r="H32" s="9">
        <f t="shared" si="2"/>
        <v>797</v>
      </c>
      <c r="I32" s="10"/>
    </row>
    <row r="33" spans="1:9" ht="21" customHeight="1">
      <c r="A33" s="3" t="s">
        <v>30</v>
      </c>
      <c r="B33" s="7">
        <v>108</v>
      </c>
      <c r="C33" s="8"/>
      <c r="D33" s="7">
        <v>154</v>
      </c>
      <c r="E33" s="8"/>
      <c r="F33" s="7">
        <v>159</v>
      </c>
      <c r="G33" s="8"/>
      <c r="H33" s="9">
        <f t="shared" si="2"/>
        <v>313</v>
      </c>
      <c r="I33" s="10"/>
    </row>
    <row r="34" spans="1:9" ht="21" customHeight="1">
      <c r="A34" s="3" t="s">
        <v>32</v>
      </c>
      <c r="B34" s="7">
        <v>144</v>
      </c>
      <c r="C34" s="8"/>
      <c r="D34" s="7">
        <v>225</v>
      </c>
      <c r="E34" s="8"/>
      <c r="F34" s="7">
        <v>228</v>
      </c>
      <c r="G34" s="8"/>
      <c r="H34" s="9">
        <f t="shared" si="2"/>
        <v>453</v>
      </c>
      <c r="I34" s="10"/>
    </row>
    <row r="35" spans="1:9" ht="24" customHeight="1">
      <c r="A35" s="4" t="s">
        <v>14</v>
      </c>
      <c r="B35" s="11">
        <f>SUM(B22:B34)</f>
        <v>3203</v>
      </c>
      <c r="C35" s="12"/>
      <c r="D35" s="11">
        <f>SUM(D22:D34)</f>
        <v>4626</v>
      </c>
      <c r="E35" s="12"/>
      <c r="F35" s="11">
        <f>SUM(F22:F34)</f>
        <v>4823</v>
      </c>
      <c r="G35" s="12"/>
      <c r="H35" s="11">
        <f>SUM(H22:H34)</f>
        <v>9449</v>
      </c>
      <c r="I35" s="13"/>
    </row>
    <row r="36" spans="1:9" ht="24" customHeight="1" thickBot="1">
      <c r="A36" s="6" t="s">
        <v>19</v>
      </c>
      <c r="B36" s="14">
        <f>SUM(B5:B12,B14:B20,B22:B34)</f>
        <v>5430</v>
      </c>
      <c r="C36" s="15"/>
      <c r="D36" s="14">
        <f>SUM(D5:D12,D14:D20,D22:D34)</f>
        <v>8319</v>
      </c>
      <c r="E36" s="15"/>
      <c r="F36" s="14">
        <f>SUM(F5:F12,F14:F20,F22:F34)</f>
        <v>8402</v>
      </c>
      <c r="G36" s="15"/>
      <c r="H36" s="14">
        <f>SUM(H5:H12,H14:H20,H22:H34)</f>
        <v>16721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3" sqref="A3:A4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37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130</v>
      </c>
      <c r="C5" s="8"/>
      <c r="D5" s="7">
        <v>220</v>
      </c>
      <c r="E5" s="8"/>
      <c r="F5" s="7">
        <v>215</v>
      </c>
      <c r="G5" s="8"/>
      <c r="H5" s="9">
        <f aca="true" t="shared" si="0" ref="H5:H12">SUM(D5,F5)</f>
        <v>435</v>
      </c>
      <c r="I5" s="10"/>
    </row>
    <row r="6" spans="1:9" ht="21" customHeight="1">
      <c r="A6" s="3" t="s">
        <v>1</v>
      </c>
      <c r="B6" s="7">
        <v>37</v>
      </c>
      <c r="C6" s="8"/>
      <c r="D6" s="7">
        <v>66</v>
      </c>
      <c r="E6" s="8"/>
      <c r="F6" s="7">
        <v>68</v>
      </c>
      <c r="G6" s="8"/>
      <c r="H6" s="9">
        <f t="shared" si="0"/>
        <v>134</v>
      </c>
      <c r="I6" s="10"/>
    </row>
    <row r="7" spans="1:9" ht="21" customHeight="1">
      <c r="A7" s="3" t="s">
        <v>2</v>
      </c>
      <c r="B7" s="7">
        <v>84</v>
      </c>
      <c r="C7" s="8"/>
      <c r="D7" s="7">
        <v>141</v>
      </c>
      <c r="E7" s="8"/>
      <c r="F7" s="7">
        <v>120</v>
      </c>
      <c r="G7" s="8"/>
      <c r="H7" s="9">
        <f t="shared" si="0"/>
        <v>261</v>
      </c>
      <c r="I7" s="10"/>
    </row>
    <row r="8" spans="1:9" ht="21" customHeight="1">
      <c r="A8" s="3" t="s">
        <v>3</v>
      </c>
      <c r="B8" s="7">
        <v>73</v>
      </c>
      <c r="C8" s="8"/>
      <c r="D8" s="7">
        <v>133</v>
      </c>
      <c r="E8" s="8"/>
      <c r="F8" s="7">
        <v>140</v>
      </c>
      <c r="G8" s="8"/>
      <c r="H8" s="9">
        <f t="shared" si="0"/>
        <v>273</v>
      </c>
      <c r="I8" s="10"/>
    </row>
    <row r="9" spans="1:9" ht="21" customHeight="1">
      <c r="A9" s="3" t="s">
        <v>4</v>
      </c>
      <c r="B9" s="7">
        <v>120</v>
      </c>
      <c r="C9" s="8"/>
      <c r="D9" s="7">
        <v>223</v>
      </c>
      <c r="E9" s="8"/>
      <c r="F9" s="7">
        <v>214</v>
      </c>
      <c r="G9" s="8"/>
      <c r="H9" s="9">
        <f t="shared" si="0"/>
        <v>437</v>
      </c>
      <c r="I9" s="10"/>
    </row>
    <row r="10" spans="1:9" ht="21" customHeight="1">
      <c r="A10" s="3" t="s">
        <v>5</v>
      </c>
      <c r="B10" s="7">
        <v>18</v>
      </c>
      <c r="C10" s="8"/>
      <c r="D10" s="7">
        <v>36</v>
      </c>
      <c r="E10" s="8"/>
      <c r="F10" s="7">
        <v>37</v>
      </c>
      <c r="G10" s="8"/>
      <c r="H10" s="9">
        <f t="shared" si="0"/>
        <v>73</v>
      </c>
      <c r="I10" s="10"/>
    </row>
    <row r="11" spans="1:9" ht="21" customHeight="1">
      <c r="A11" s="3" t="s">
        <v>6</v>
      </c>
      <c r="B11" s="7">
        <v>55</v>
      </c>
      <c r="C11" s="8"/>
      <c r="D11" s="7">
        <v>96</v>
      </c>
      <c r="E11" s="8"/>
      <c r="F11" s="7">
        <v>84</v>
      </c>
      <c r="G11" s="8"/>
      <c r="H11" s="9">
        <f t="shared" si="0"/>
        <v>180</v>
      </c>
      <c r="I11" s="10"/>
    </row>
    <row r="12" spans="1:9" ht="21" customHeight="1">
      <c r="A12" s="3" t="s">
        <v>7</v>
      </c>
      <c r="B12" s="7">
        <v>119</v>
      </c>
      <c r="C12" s="8"/>
      <c r="D12" s="7">
        <v>200</v>
      </c>
      <c r="E12" s="8"/>
      <c r="F12" s="7">
        <v>184</v>
      </c>
      <c r="G12" s="8"/>
      <c r="H12" s="9">
        <f t="shared" si="0"/>
        <v>384</v>
      </c>
      <c r="I12" s="10"/>
    </row>
    <row r="13" spans="1:9" ht="21" customHeight="1">
      <c r="A13" s="4" t="s">
        <v>14</v>
      </c>
      <c r="B13" s="11">
        <f>SUM(B5:B12)</f>
        <v>636</v>
      </c>
      <c r="C13" s="12"/>
      <c r="D13" s="11">
        <f>SUM(D5:D12)</f>
        <v>1115</v>
      </c>
      <c r="E13" s="12"/>
      <c r="F13" s="11">
        <f>SUM(F5:F12)</f>
        <v>1062</v>
      </c>
      <c r="G13" s="12"/>
      <c r="H13" s="11">
        <f>SUM(H5:H12)</f>
        <v>2177</v>
      </c>
      <c r="I13" s="13"/>
    </row>
    <row r="14" spans="1:9" ht="21" customHeight="1">
      <c r="A14" s="3" t="s">
        <v>8</v>
      </c>
      <c r="B14" s="7">
        <v>388</v>
      </c>
      <c r="C14" s="8"/>
      <c r="D14" s="7">
        <v>616</v>
      </c>
      <c r="E14" s="8"/>
      <c r="F14" s="7">
        <v>630</v>
      </c>
      <c r="G14" s="8"/>
      <c r="H14" s="9">
        <f aca="true" t="shared" si="1" ref="H14:H20">SUM(D14,F14)</f>
        <v>1246</v>
      </c>
      <c r="I14" s="10"/>
    </row>
    <row r="15" spans="1:9" ht="21" customHeight="1">
      <c r="A15" s="3" t="s">
        <v>9</v>
      </c>
      <c r="B15" s="7">
        <v>296</v>
      </c>
      <c r="C15" s="8"/>
      <c r="D15" s="7">
        <v>480</v>
      </c>
      <c r="E15" s="8"/>
      <c r="F15" s="7">
        <v>479</v>
      </c>
      <c r="G15" s="8"/>
      <c r="H15" s="9">
        <f t="shared" si="1"/>
        <v>959</v>
      </c>
      <c r="I15" s="10"/>
    </row>
    <row r="16" spans="1:9" ht="21" customHeight="1">
      <c r="A16" s="3" t="s">
        <v>10</v>
      </c>
      <c r="B16" s="7">
        <v>371</v>
      </c>
      <c r="C16" s="8"/>
      <c r="D16" s="7">
        <v>591</v>
      </c>
      <c r="E16" s="8"/>
      <c r="F16" s="7">
        <v>570</v>
      </c>
      <c r="G16" s="8"/>
      <c r="H16" s="9">
        <f t="shared" si="1"/>
        <v>1161</v>
      </c>
      <c r="I16" s="10"/>
    </row>
    <row r="17" spans="1:9" ht="21" customHeight="1">
      <c r="A17" s="3" t="s">
        <v>11</v>
      </c>
      <c r="B17" s="7">
        <v>225</v>
      </c>
      <c r="C17" s="8"/>
      <c r="D17" s="7">
        <v>367</v>
      </c>
      <c r="E17" s="8"/>
      <c r="F17" s="7">
        <v>363</v>
      </c>
      <c r="G17" s="8"/>
      <c r="H17" s="9">
        <f t="shared" si="1"/>
        <v>730</v>
      </c>
      <c r="I17" s="10"/>
    </row>
    <row r="18" spans="1:9" ht="21" customHeight="1">
      <c r="A18" s="3" t="s">
        <v>12</v>
      </c>
      <c r="B18" s="7">
        <v>101</v>
      </c>
      <c r="C18" s="8"/>
      <c r="D18" s="7">
        <v>170</v>
      </c>
      <c r="E18" s="8"/>
      <c r="F18" s="7">
        <v>170</v>
      </c>
      <c r="G18" s="8"/>
      <c r="H18" s="9">
        <f t="shared" si="1"/>
        <v>340</v>
      </c>
      <c r="I18" s="10"/>
    </row>
    <row r="19" spans="1:9" ht="21" customHeight="1">
      <c r="A19" s="3" t="s">
        <v>13</v>
      </c>
      <c r="B19" s="7">
        <v>75</v>
      </c>
      <c r="C19" s="8"/>
      <c r="D19" s="7">
        <v>125</v>
      </c>
      <c r="E19" s="8"/>
      <c r="F19" s="7">
        <v>111</v>
      </c>
      <c r="G19" s="8"/>
      <c r="H19" s="9">
        <f t="shared" si="1"/>
        <v>236</v>
      </c>
      <c r="I19" s="10"/>
    </row>
    <row r="20" spans="1:9" ht="21" customHeight="1">
      <c r="A20" s="5" t="s">
        <v>15</v>
      </c>
      <c r="B20" s="7">
        <v>135</v>
      </c>
      <c r="C20" s="8"/>
      <c r="D20" s="7">
        <v>221</v>
      </c>
      <c r="E20" s="8"/>
      <c r="F20" s="7">
        <v>190</v>
      </c>
      <c r="G20" s="8"/>
      <c r="H20" s="9">
        <f t="shared" si="1"/>
        <v>411</v>
      </c>
      <c r="I20" s="10"/>
    </row>
    <row r="21" spans="1:9" ht="21" customHeight="1">
      <c r="A21" s="4" t="s">
        <v>14</v>
      </c>
      <c r="B21" s="11">
        <f>SUM(B14:B20)</f>
        <v>1591</v>
      </c>
      <c r="C21" s="12"/>
      <c r="D21" s="11">
        <f>SUM(D14:D20)</f>
        <v>2570</v>
      </c>
      <c r="E21" s="12"/>
      <c r="F21" s="11">
        <f>SUM(F14:F20)</f>
        <v>2513</v>
      </c>
      <c r="G21" s="12"/>
      <c r="H21" s="11">
        <f>SUM(H14:H20)</f>
        <v>5083</v>
      </c>
      <c r="I21" s="13"/>
    </row>
    <row r="22" spans="1:9" ht="21" customHeight="1">
      <c r="A22" s="3" t="s">
        <v>16</v>
      </c>
      <c r="B22" s="7">
        <v>272</v>
      </c>
      <c r="C22" s="8"/>
      <c r="D22" s="7">
        <v>376</v>
      </c>
      <c r="E22" s="8"/>
      <c r="F22" s="7">
        <v>447</v>
      </c>
      <c r="G22" s="8"/>
      <c r="H22" s="9">
        <f aca="true" t="shared" si="2" ref="H22:H34">SUM(D22,F22)</f>
        <v>823</v>
      </c>
      <c r="I22" s="10"/>
    </row>
    <row r="23" spans="1:9" ht="21" customHeight="1">
      <c r="A23" s="3" t="s">
        <v>28</v>
      </c>
      <c r="B23" s="7">
        <v>233</v>
      </c>
      <c r="C23" s="8"/>
      <c r="D23" s="7">
        <v>330</v>
      </c>
      <c r="E23" s="8"/>
      <c r="F23" s="7">
        <v>348</v>
      </c>
      <c r="G23" s="8"/>
      <c r="H23" s="9">
        <f t="shared" si="2"/>
        <v>678</v>
      </c>
      <c r="I23" s="10"/>
    </row>
    <row r="24" spans="1:9" ht="21" customHeight="1">
      <c r="A24" s="3" t="s">
        <v>29</v>
      </c>
      <c r="B24" s="7">
        <v>271</v>
      </c>
      <c r="C24" s="8"/>
      <c r="D24" s="7">
        <v>422</v>
      </c>
      <c r="E24" s="8"/>
      <c r="F24" s="7">
        <v>427</v>
      </c>
      <c r="G24" s="8"/>
      <c r="H24" s="9">
        <f t="shared" si="2"/>
        <v>849</v>
      </c>
      <c r="I24" s="10"/>
    </row>
    <row r="25" spans="1:9" ht="21" customHeight="1">
      <c r="A25" s="3" t="s">
        <v>30</v>
      </c>
      <c r="B25" s="7">
        <v>209</v>
      </c>
      <c r="C25" s="8"/>
      <c r="D25" s="7">
        <v>340</v>
      </c>
      <c r="E25" s="8"/>
      <c r="F25" s="7">
        <v>359</v>
      </c>
      <c r="G25" s="8"/>
      <c r="H25" s="9">
        <f t="shared" si="2"/>
        <v>699</v>
      </c>
      <c r="I25" s="10"/>
    </row>
    <row r="26" spans="1:9" ht="21" customHeight="1">
      <c r="A26" s="3" t="s">
        <v>17</v>
      </c>
      <c r="B26" s="7">
        <v>235</v>
      </c>
      <c r="C26" s="8"/>
      <c r="D26" s="7">
        <v>328</v>
      </c>
      <c r="E26" s="8"/>
      <c r="F26" s="7">
        <v>320</v>
      </c>
      <c r="G26" s="8"/>
      <c r="H26" s="9">
        <f t="shared" si="2"/>
        <v>648</v>
      </c>
      <c r="I26" s="10"/>
    </row>
    <row r="27" spans="1:9" ht="21" customHeight="1">
      <c r="A27" s="3" t="s">
        <v>31</v>
      </c>
      <c r="B27" s="7">
        <v>329</v>
      </c>
      <c r="C27" s="8"/>
      <c r="D27" s="7">
        <v>421</v>
      </c>
      <c r="E27" s="8"/>
      <c r="F27" s="7">
        <v>460</v>
      </c>
      <c r="G27" s="8"/>
      <c r="H27" s="9">
        <f t="shared" si="2"/>
        <v>881</v>
      </c>
      <c r="I27" s="10"/>
    </row>
    <row r="28" spans="1:9" ht="21" customHeight="1">
      <c r="A28" s="3" t="s">
        <v>29</v>
      </c>
      <c r="B28" s="7">
        <v>259</v>
      </c>
      <c r="C28" s="8"/>
      <c r="D28" s="7">
        <v>361</v>
      </c>
      <c r="E28" s="8"/>
      <c r="F28" s="7">
        <v>373</v>
      </c>
      <c r="G28" s="8"/>
      <c r="H28" s="9">
        <f t="shared" si="2"/>
        <v>734</v>
      </c>
      <c r="I28" s="10"/>
    </row>
    <row r="29" spans="1:9" ht="21" customHeight="1">
      <c r="A29" s="3" t="s">
        <v>30</v>
      </c>
      <c r="B29" s="7">
        <v>281</v>
      </c>
      <c r="C29" s="8"/>
      <c r="D29" s="7">
        <v>369</v>
      </c>
      <c r="E29" s="8"/>
      <c r="F29" s="7">
        <v>391</v>
      </c>
      <c r="G29" s="8"/>
      <c r="H29" s="9">
        <f t="shared" si="2"/>
        <v>760</v>
      </c>
      <c r="I29" s="10"/>
    </row>
    <row r="30" spans="1:9" ht="21" customHeight="1">
      <c r="A30" s="3" t="s">
        <v>18</v>
      </c>
      <c r="B30" s="7">
        <v>301</v>
      </c>
      <c r="C30" s="8"/>
      <c r="D30" s="7">
        <v>475</v>
      </c>
      <c r="E30" s="8"/>
      <c r="F30" s="7">
        <v>474</v>
      </c>
      <c r="G30" s="8"/>
      <c r="H30" s="9">
        <f t="shared" si="2"/>
        <v>949</v>
      </c>
      <c r="I30" s="10"/>
    </row>
    <row r="31" spans="1:9" ht="21" customHeight="1">
      <c r="A31" s="3" t="s">
        <v>31</v>
      </c>
      <c r="B31" s="7">
        <v>302</v>
      </c>
      <c r="C31" s="8"/>
      <c r="D31" s="7">
        <v>417</v>
      </c>
      <c r="E31" s="8"/>
      <c r="F31" s="7">
        <v>436</v>
      </c>
      <c r="G31" s="8"/>
      <c r="H31" s="9">
        <f t="shared" si="2"/>
        <v>853</v>
      </c>
      <c r="I31" s="10"/>
    </row>
    <row r="32" spans="1:9" ht="21" customHeight="1">
      <c r="A32" s="3" t="s">
        <v>29</v>
      </c>
      <c r="B32" s="7">
        <v>259</v>
      </c>
      <c r="C32" s="8"/>
      <c r="D32" s="7">
        <v>391</v>
      </c>
      <c r="E32" s="8"/>
      <c r="F32" s="7">
        <v>398</v>
      </c>
      <c r="G32" s="8"/>
      <c r="H32" s="9">
        <f t="shared" si="2"/>
        <v>789</v>
      </c>
      <c r="I32" s="10"/>
    </row>
    <row r="33" spans="1:9" ht="21" customHeight="1">
      <c r="A33" s="3" t="s">
        <v>30</v>
      </c>
      <c r="B33" s="7">
        <v>108</v>
      </c>
      <c r="C33" s="8"/>
      <c r="D33" s="7">
        <v>156</v>
      </c>
      <c r="E33" s="8"/>
      <c r="F33" s="7">
        <v>161</v>
      </c>
      <c r="G33" s="8"/>
      <c r="H33" s="9">
        <f t="shared" si="2"/>
        <v>317</v>
      </c>
      <c r="I33" s="10"/>
    </row>
    <row r="34" spans="1:9" ht="21" customHeight="1">
      <c r="A34" s="3" t="s">
        <v>32</v>
      </c>
      <c r="B34" s="7">
        <v>144</v>
      </c>
      <c r="C34" s="8"/>
      <c r="D34" s="7">
        <v>226</v>
      </c>
      <c r="E34" s="8"/>
      <c r="F34" s="7">
        <v>229</v>
      </c>
      <c r="G34" s="8"/>
      <c r="H34" s="9">
        <f t="shared" si="2"/>
        <v>455</v>
      </c>
      <c r="I34" s="10"/>
    </row>
    <row r="35" spans="1:9" ht="24" customHeight="1">
      <c r="A35" s="4" t="s">
        <v>14</v>
      </c>
      <c r="B35" s="11">
        <f>SUM(B22:B34)</f>
        <v>3203</v>
      </c>
      <c r="C35" s="12"/>
      <c r="D35" s="11">
        <f>SUM(D22:D34)</f>
        <v>4612</v>
      </c>
      <c r="E35" s="12"/>
      <c r="F35" s="11">
        <f>SUM(F22:F34)</f>
        <v>4823</v>
      </c>
      <c r="G35" s="12"/>
      <c r="H35" s="11">
        <f>SUM(H22:H34)</f>
        <v>9435</v>
      </c>
      <c r="I35" s="13"/>
    </row>
    <row r="36" spans="1:9" ht="24" customHeight="1" thickBot="1">
      <c r="A36" s="6" t="s">
        <v>19</v>
      </c>
      <c r="B36" s="14">
        <f>SUM(B5:B12,B14:B20,B22:B34)</f>
        <v>5430</v>
      </c>
      <c r="C36" s="15"/>
      <c r="D36" s="14">
        <f>SUM(D5:D12,D14:D20,D22:D34)</f>
        <v>8297</v>
      </c>
      <c r="E36" s="15"/>
      <c r="F36" s="14">
        <f>SUM(F35,F21,F13,)</f>
        <v>8398</v>
      </c>
      <c r="G36" s="15"/>
      <c r="H36" s="14">
        <f>SUM(H5:H12,H14:H20,H22:H34)</f>
        <v>16695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6">
      <selection activeCell="C35" sqref="C35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38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130</v>
      </c>
      <c r="C5" s="8"/>
      <c r="D5" s="7">
        <v>219</v>
      </c>
      <c r="E5" s="8"/>
      <c r="F5" s="7">
        <v>215</v>
      </c>
      <c r="G5" s="8"/>
      <c r="H5" s="9">
        <f aca="true" t="shared" si="0" ref="H5:H12">SUM(D5,F5)</f>
        <v>434</v>
      </c>
      <c r="I5" s="10"/>
    </row>
    <row r="6" spans="1:9" ht="21" customHeight="1">
      <c r="A6" s="3" t="s">
        <v>1</v>
      </c>
      <c r="B6" s="7">
        <v>38</v>
      </c>
      <c r="C6" s="8"/>
      <c r="D6" s="7">
        <v>66</v>
      </c>
      <c r="E6" s="8"/>
      <c r="F6" s="7">
        <v>68</v>
      </c>
      <c r="G6" s="8"/>
      <c r="H6" s="9">
        <f t="shared" si="0"/>
        <v>134</v>
      </c>
      <c r="I6" s="10"/>
    </row>
    <row r="7" spans="1:9" ht="21" customHeight="1">
      <c r="A7" s="3" t="s">
        <v>2</v>
      </c>
      <c r="B7" s="7">
        <v>84</v>
      </c>
      <c r="C7" s="8"/>
      <c r="D7" s="7">
        <v>141</v>
      </c>
      <c r="E7" s="8"/>
      <c r="F7" s="7">
        <v>120</v>
      </c>
      <c r="G7" s="8"/>
      <c r="H7" s="9">
        <f t="shared" si="0"/>
        <v>261</v>
      </c>
      <c r="I7" s="10"/>
    </row>
    <row r="8" spans="1:9" ht="21" customHeight="1">
      <c r="A8" s="3" t="s">
        <v>3</v>
      </c>
      <c r="B8" s="7">
        <v>73</v>
      </c>
      <c r="C8" s="8"/>
      <c r="D8" s="7">
        <v>133</v>
      </c>
      <c r="E8" s="8"/>
      <c r="F8" s="7">
        <v>140</v>
      </c>
      <c r="G8" s="8"/>
      <c r="H8" s="9">
        <f t="shared" si="0"/>
        <v>273</v>
      </c>
      <c r="I8" s="10"/>
    </row>
    <row r="9" spans="1:9" ht="21" customHeight="1">
      <c r="A9" s="3" t="s">
        <v>4</v>
      </c>
      <c r="B9" s="7">
        <v>120</v>
      </c>
      <c r="C9" s="8"/>
      <c r="D9" s="7">
        <v>223</v>
      </c>
      <c r="E9" s="8"/>
      <c r="F9" s="7">
        <v>214</v>
      </c>
      <c r="G9" s="8"/>
      <c r="H9" s="9">
        <f t="shared" si="0"/>
        <v>437</v>
      </c>
      <c r="I9" s="10"/>
    </row>
    <row r="10" spans="1:9" ht="21" customHeight="1">
      <c r="A10" s="3" t="s">
        <v>5</v>
      </c>
      <c r="B10" s="7">
        <v>19</v>
      </c>
      <c r="C10" s="8"/>
      <c r="D10" s="7">
        <v>37</v>
      </c>
      <c r="E10" s="8"/>
      <c r="F10" s="7">
        <v>38</v>
      </c>
      <c r="G10" s="8"/>
      <c r="H10" s="9">
        <f t="shared" si="0"/>
        <v>75</v>
      </c>
      <c r="I10" s="10"/>
    </row>
    <row r="11" spans="1:9" ht="21" customHeight="1">
      <c r="A11" s="3" t="s">
        <v>6</v>
      </c>
      <c r="B11" s="7">
        <v>55</v>
      </c>
      <c r="C11" s="8"/>
      <c r="D11" s="7">
        <v>95</v>
      </c>
      <c r="E11" s="8"/>
      <c r="F11" s="7">
        <v>84</v>
      </c>
      <c r="G11" s="8"/>
      <c r="H11" s="9">
        <f t="shared" si="0"/>
        <v>179</v>
      </c>
      <c r="I11" s="10"/>
    </row>
    <row r="12" spans="1:9" ht="21" customHeight="1">
      <c r="A12" s="3" t="s">
        <v>7</v>
      </c>
      <c r="B12" s="7">
        <v>118</v>
      </c>
      <c r="C12" s="8"/>
      <c r="D12" s="7">
        <v>197</v>
      </c>
      <c r="E12" s="8"/>
      <c r="F12" s="7">
        <v>186</v>
      </c>
      <c r="G12" s="8"/>
      <c r="H12" s="9">
        <f t="shared" si="0"/>
        <v>383</v>
      </c>
      <c r="I12" s="10"/>
    </row>
    <row r="13" spans="1:9" ht="21" customHeight="1">
      <c r="A13" s="4" t="s">
        <v>14</v>
      </c>
      <c r="B13" s="11">
        <f>SUM(B5:B12)</f>
        <v>637</v>
      </c>
      <c r="C13" s="12"/>
      <c r="D13" s="11">
        <f>SUM(D5:D12)</f>
        <v>1111</v>
      </c>
      <c r="E13" s="12"/>
      <c r="F13" s="11">
        <f>SUM(F5:F12)</f>
        <v>1065</v>
      </c>
      <c r="G13" s="12"/>
      <c r="H13" s="11">
        <f>SUM(H5:H12)</f>
        <v>2176</v>
      </c>
      <c r="I13" s="13"/>
    </row>
    <row r="14" spans="1:9" ht="21" customHeight="1">
      <c r="A14" s="3" t="s">
        <v>8</v>
      </c>
      <c r="B14" s="7">
        <v>391</v>
      </c>
      <c r="C14" s="8"/>
      <c r="D14" s="7">
        <v>616</v>
      </c>
      <c r="E14" s="8"/>
      <c r="F14" s="7">
        <v>628</v>
      </c>
      <c r="G14" s="8"/>
      <c r="H14" s="9">
        <f aca="true" t="shared" si="1" ref="H14:H20">SUM(D14,F14)</f>
        <v>1244</v>
      </c>
      <c r="I14" s="10"/>
    </row>
    <row r="15" spans="1:9" ht="21" customHeight="1">
      <c r="A15" s="3" t="s">
        <v>9</v>
      </c>
      <c r="B15" s="7">
        <v>298</v>
      </c>
      <c r="C15" s="8"/>
      <c r="D15" s="7">
        <v>484</v>
      </c>
      <c r="E15" s="8"/>
      <c r="F15" s="7">
        <v>481</v>
      </c>
      <c r="G15" s="8"/>
      <c r="H15" s="9">
        <f t="shared" si="1"/>
        <v>965</v>
      </c>
      <c r="I15" s="10"/>
    </row>
    <row r="16" spans="1:9" ht="21" customHeight="1">
      <c r="A16" s="3" t="s">
        <v>10</v>
      </c>
      <c r="B16" s="7">
        <v>371</v>
      </c>
      <c r="C16" s="8"/>
      <c r="D16" s="7">
        <v>591</v>
      </c>
      <c r="E16" s="8"/>
      <c r="F16" s="7">
        <v>568</v>
      </c>
      <c r="G16" s="8"/>
      <c r="H16" s="9">
        <f t="shared" si="1"/>
        <v>1159</v>
      </c>
      <c r="I16" s="10"/>
    </row>
    <row r="17" spans="1:9" ht="21" customHeight="1">
      <c r="A17" s="3" t="s">
        <v>11</v>
      </c>
      <c r="B17" s="7">
        <v>225</v>
      </c>
      <c r="C17" s="8"/>
      <c r="D17" s="7">
        <v>366</v>
      </c>
      <c r="E17" s="8"/>
      <c r="F17" s="7">
        <v>364</v>
      </c>
      <c r="G17" s="8"/>
      <c r="H17" s="9">
        <f t="shared" si="1"/>
        <v>730</v>
      </c>
      <c r="I17" s="10"/>
    </row>
    <row r="18" spans="1:9" ht="21" customHeight="1">
      <c r="A18" s="3" t="s">
        <v>12</v>
      </c>
      <c r="B18" s="7">
        <v>100</v>
      </c>
      <c r="C18" s="8"/>
      <c r="D18" s="7">
        <v>168</v>
      </c>
      <c r="E18" s="8"/>
      <c r="F18" s="7">
        <v>171</v>
      </c>
      <c r="G18" s="8"/>
      <c r="H18" s="9">
        <f t="shared" si="1"/>
        <v>339</v>
      </c>
      <c r="I18" s="10"/>
    </row>
    <row r="19" spans="1:9" ht="21" customHeight="1">
      <c r="A19" s="3" t="s">
        <v>13</v>
      </c>
      <c r="B19" s="7">
        <v>76</v>
      </c>
      <c r="C19" s="8"/>
      <c r="D19" s="7">
        <v>126</v>
      </c>
      <c r="E19" s="8"/>
      <c r="F19" s="7">
        <v>112</v>
      </c>
      <c r="G19" s="8"/>
      <c r="H19" s="9">
        <f t="shared" si="1"/>
        <v>238</v>
      </c>
      <c r="I19" s="10"/>
    </row>
    <row r="20" spans="1:9" ht="21" customHeight="1">
      <c r="A20" s="5" t="s">
        <v>15</v>
      </c>
      <c r="B20" s="7">
        <v>134</v>
      </c>
      <c r="C20" s="8"/>
      <c r="D20" s="7">
        <v>223</v>
      </c>
      <c r="E20" s="8"/>
      <c r="F20" s="7">
        <v>189</v>
      </c>
      <c r="G20" s="8"/>
      <c r="H20" s="9">
        <f t="shared" si="1"/>
        <v>412</v>
      </c>
      <c r="I20" s="10"/>
    </row>
    <row r="21" spans="1:9" ht="21" customHeight="1">
      <c r="A21" s="4" t="s">
        <v>14</v>
      </c>
      <c r="B21" s="11">
        <f>SUM(B14:B20)</f>
        <v>1595</v>
      </c>
      <c r="C21" s="12"/>
      <c r="D21" s="11">
        <f>SUM(D14:D20)</f>
        <v>2574</v>
      </c>
      <c r="E21" s="12"/>
      <c r="F21" s="11">
        <f>SUM(F14:F20)</f>
        <v>2513</v>
      </c>
      <c r="G21" s="12"/>
      <c r="H21" s="11">
        <f>SUM(H14:H20)</f>
        <v>5087</v>
      </c>
      <c r="I21" s="13"/>
    </row>
    <row r="22" spans="1:9" ht="21" customHeight="1">
      <c r="A22" s="3" t="s">
        <v>16</v>
      </c>
      <c r="B22" s="7">
        <v>272</v>
      </c>
      <c r="C22" s="8"/>
      <c r="D22" s="7">
        <v>375</v>
      </c>
      <c r="E22" s="8"/>
      <c r="F22" s="7">
        <v>447</v>
      </c>
      <c r="G22" s="8"/>
      <c r="H22" s="9">
        <f aca="true" t="shared" si="2" ref="H22:H34">SUM(D22,F22)</f>
        <v>822</v>
      </c>
      <c r="I22" s="10"/>
    </row>
    <row r="23" spans="1:9" ht="21" customHeight="1">
      <c r="A23" s="3" t="s">
        <v>28</v>
      </c>
      <c r="B23" s="7">
        <v>233</v>
      </c>
      <c r="C23" s="8"/>
      <c r="D23" s="7">
        <v>330</v>
      </c>
      <c r="E23" s="8"/>
      <c r="F23" s="7">
        <v>347</v>
      </c>
      <c r="G23" s="8"/>
      <c r="H23" s="9">
        <f t="shared" si="2"/>
        <v>677</v>
      </c>
      <c r="I23" s="10"/>
    </row>
    <row r="24" spans="1:9" ht="21" customHeight="1">
      <c r="A24" s="3" t="s">
        <v>29</v>
      </c>
      <c r="B24" s="7">
        <v>272</v>
      </c>
      <c r="C24" s="8"/>
      <c r="D24" s="7">
        <v>423</v>
      </c>
      <c r="E24" s="8"/>
      <c r="F24" s="7">
        <v>426</v>
      </c>
      <c r="G24" s="8"/>
      <c r="H24" s="9">
        <f t="shared" si="2"/>
        <v>849</v>
      </c>
      <c r="I24" s="10"/>
    </row>
    <row r="25" spans="1:9" ht="21" customHeight="1">
      <c r="A25" s="3" t="s">
        <v>30</v>
      </c>
      <c r="B25" s="7">
        <v>210</v>
      </c>
      <c r="C25" s="8"/>
      <c r="D25" s="7">
        <v>340</v>
      </c>
      <c r="E25" s="8"/>
      <c r="F25" s="7">
        <v>360</v>
      </c>
      <c r="G25" s="8"/>
      <c r="H25" s="9">
        <f t="shared" si="2"/>
        <v>700</v>
      </c>
      <c r="I25" s="10"/>
    </row>
    <row r="26" spans="1:9" ht="21" customHeight="1">
      <c r="A26" s="3" t="s">
        <v>17</v>
      </c>
      <c r="B26" s="7">
        <v>233</v>
      </c>
      <c r="C26" s="8"/>
      <c r="D26" s="7">
        <v>328</v>
      </c>
      <c r="E26" s="8"/>
      <c r="F26" s="7">
        <v>318</v>
      </c>
      <c r="G26" s="8"/>
      <c r="H26" s="9">
        <f t="shared" si="2"/>
        <v>646</v>
      </c>
      <c r="I26" s="10"/>
    </row>
    <row r="27" spans="1:9" ht="21" customHeight="1">
      <c r="A27" s="3" t="s">
        <v>31</v>
      </c>
      <c r="B27" s="7">
        <v>330</v>
      </c>
      <c r="C27" s="8"/>
      <c r="D27" s="7">
        <v>421</v>
      </c>
      <c r="E27" s="8"/>
      <c r="F27" s="7">
        <v>461</v>
      </c>
      <c r="G27" s="8"/>
      <c r="H27" s="9">
        <f t="shared" si="2"/>
        <v>882</v>
      </c>
      <c r="I27" s="10"/>
    </row>
    <row r="28" spans="1:9" ht="21" customHeight="1">
      <c r="A28" s="3" t="s">
        <v>29</v>
      </c>
      <c r="B28" s="7">
        <v>258</v>
      </c>
      <c r="C28" s="8"/>
      <c r="D28" s="7">
        <v>361</v>
      </c>
      <c r="E28" s="8"/>
      <c r="F28" s="7">
        <v>371</v>
      </c>
      <c r="G28" s="8"/>
      <c r="H28" s="9">
        <f t="shared" si="2"/>
        <v>732</v>
      </c>
      <c r="I28" s="10"/>
    </row>
    <row r="29" spans="1:9" ht="21" customHeight="1">
      <c r="A29" s="3" t="s">
        <v>30</v>
      </c>
      <c r="B29" s="7">
        <v>280</v>
      </c>
      <c r="C29" s="8"/>
      <c r="D29" s="7">
        <v>367</v>
      </c>
      <c r="E29" s="8"/>
      <c r="F29" s="7">
        <v>390</v>
      </c>
      <c r="G29" s="8"/>
      <c r="H29" s="9">
        <f t="shared" si="2"/>
        <v>757</v>
      </c>
      <c r="I29" s="10"/>
    </row>
    <row r="30" spans="1:9" ht="21" customHeight="1">
      <c r="A30" s="3" t="s">
        <v>18</v>
      </c>
      <c r="B30" s="7">
        <v>304</v>
      </c>
      <c r="C30" s="8"/>
      <c r="D30" s="7">
        <v>475</v>
      </c>
      <c r="E30" s="8"/>
      <c r="F30" s="7">
        <v>477</v>
      </c>
      <c r="G30" s="8"/>
      <c r="H30" s="9">
        <f t="shared" si="2"/>
        <v>952</v>
      </c>
      <c r="I30" s="10"/>
    </row>
    <row r="31" spans="1:9" ht="21" customHeight="1">
      <c r="A31" s="3" t="s">
        <v>31</v>
      </c>
      <c r="B31" s="7">
        <v>303</v>
      </c>
      <c r="C31" s="8"/>
      <c r="D31" s="7">
        <v>418</v>
      </c>
      <c r="E31" s="8"/>
      <c r="F31" s="7">
        <v>437</v>
      </c>
      <c r="G31" s="8"/>
      <c r="H31" s="9">
        <f t="shared" si="2"/>
        <v>855</v>
      </c>
      <c r="I31" s="10"/>
    </row>
    <row r="32" spans="1:9" ht="21" customHeight="1">
      <c r="A32" s="3" t="s">
        <v>29</v>
      </c>
      <c r="B32" s="7">
        <v>258</v>
      </c>
      <c r="C32" s="8"/>
      <c r="D32" s="7">
        <v>390</v>
      </c>
      <c r="E32" s="8"/>
      <c r="F32" s="7">
        <v>398</v>
      </c>
      <c r="G32" s="8"/>
      <c r="H32" s="9">
        <f t="shared" si="2"/>
        <v>788</v>
      </c>
      <c r="I32" s="10"/>
    </row>
    <row r="33" spans="1:9" ht="21" customHeight="1">
      <c r="A33" s="3" t="s">
        <v>30</v>
      </c>
      <c r="B33" s="7">
        <v>110</v>
      </c>
      <c r="C33" s="8"/>
      <c r="D33" s="7">
        <v>154</v>
      </c>
      <c r="E33" s="8"/>
      <c r="F33" s="7">
        <v>160</v>
      </c>
      <c r="G33" s="8"/>
      <c r="H33" s="9">
        <f t="shared" si="2"/>
        <v>314</v>
      </c>
      <c r="I33" s="10"/>
    </row>
    <row r="34" spans="1:9" ht="21" customHeight="1">
      <c r="A34" s="3" t="s">
        <v>32</v>
      </c>
      <c r="B34" s="7">
        <v>145</v>
      </c>
      <c r="C34" s="8"/>
      <c r="D34" s="7">
        <v>226</v>
      </c>
      <c r="E34" s="8"/>
      <c r="F34" s="7">
        <v>232</v>
      </c>
      <c r="G34" s="8"/>
      <c r="H34" s="9">
        <f t="shared" si="2"/>
        <v>458</v>
      </c>
      <c r="I34" s="10"/>
    </row>
    <row r="35" spans="1:9" ht="24" customHeight="1">
      <c r="A35" s="4" t="s">
        <v>14</v>
      </c>
      <c r="B35" s="11">
        <f>SUM(B22:B34)</f>
        <v>3208</v>
      </c>
      <c r="C35" s="12"/>
      <c r="D35" s="11">
        <f>SUM(D22:D34)</f>
        <v>4608</v>
      </c>
      <c r="E35" s="12"/>
      <c r="F35" s="11">
        <f>SUM(F22:F34)</f>
        <v>4824</v>
      </c>
      <c r="G35" s="12"/>
      <c r="H35" s="11">
        <f>SUM(H22:H34)</f>
        <v>9432</v>
      </c>
      <c r="I35" s="13"/>
    </row>
    <row r="36" spans="1:9" ht="24" customHeight="1" thickBot="1">
      <c r="A36" s="6" t="s">
        <v>19</v>
      </c>
      <c r="B36" s="14">
        <f>SUM(B5:B12,B14:B20,B22:B34)</f>
        <v>5440</v>
      </c>
      <c r="C36" s="15"/>
      <c r="D36" s="14">
        <f>SUM(D5:D12,D14:D20,D22:D34)</f>
        <v>8293</v>
      </c>
      <c r="E36" s="15"/>
      <c r="F36" s="14">
        <f>SUM(F35,F21,F13,)</f>
        <v>8402</v>
      </c>
      <c r="G36" s="15"/>
      <c r="H36" s="14">
        <f>SUM(H5:H12,H14:H20,H22:H34)</f>
        <v>16695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B28" sqref="B28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39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131</v>
      </c>
      <c r="C5" s="8"/>
      <c r="D5" s="7">
        <v>219</v>
      </c>
      <c r="E5" s="8"/>
      <c r="F5" s="7">
        <v>214</v>
      </c>
      <c r="G5" s="8"/>
      <c r="H5" s="9">
        <f aca="true" t="shared" si="0" ref="H5:H12">SUM(D5,F5)</f>
        <v>433</v>
      </c>
      <c r="I5" s="10"/>
    </row>
    <row r="6" spans="1:9" ht="21" customHeight="1">
      <c r="A6" s="3" t="s">
        <v>1</v>
      </c>
      <c r="B6" s="7">
        <v>38</v>
      </c>
      <c r="C6" s="8"/>
      <c r="D6" s="7">
        <v>66</v>
      </c>
      <c r="E6" s="8"/>
      <c r="F6" s="7">
        <v>68</v>
      </c>
      <c r="G6" s="8"/>
      <c r="H6" s="9">
        <f t="shared" si="0"/>
        <v>134</v>
      </c>
      <c r="I6" s="10"/>
    </row>
    <row r="7" spans="1:9" ht="21" customHeight="1">
      <c r="A7" s="3" t="s">
        <v>2</v>
      </c>
      <c r="B7" s="7">
        <v>84</v>
      </c>
      <c r="C7" s="8"/>
      <c r="D7" s="7">
        <v>140</v>
      </c>
      <c r="E7" s="8"/>
      <c r="F7" s="7">
        <v>120</v>
      </c>
      <c r="G7" s="8"/>
      <c r="H7" s="9">
        <f t="shared" si="0"/>
        <v>260</v>
      </c>
      <c r="I7" s="10"/>
    </row>
    <row r="8" spans="1:9" ht="21" customHeight="1">
      <c r="A8" s="3" t="s">
        <v>3</v>
      </c>
      <c r="B8" s="7">
        <v>73</v>
      </c>
      <c r="C8" s="8"/>
      <c r="D8" s="7">
        <v>133</v>
      </c>
      <c r="E8" s="8"/>
      <c r="F8" s="7">
        <v>140</v>
      </c>
      <c r="G8" s="8"/>
      <c r="H8" s="9">
        <f t="shared" si="0"/>
        <v>273</v>
      </c>
      <c r="I8" s="10"/>
    </row>
    <row r="9" spans="1:9" ht="21" customHeight="1">
      <c r="A9" s="3" t="s">
        <v>4</v>
      </c>
      <c r="B9" s="7">
        <v>120</v>
      </c>
      <c r="C9" s="8"/>
      <c r="D9" s="7">
        <v>224</v>
      </c>
      <c r="E9" s="8"/>
      <c r="F9" s="7">
        <v>213</v>
      </c>
      <c r="G9" s="8"/>
      <c r="H9" s="9">
        <f t="shared" si="0"/>
        <v>437</v>
      </c>
      <c r="I9" s="10"/>
    </row>
    <row r="10" spans="1:9" ht="21" customHeight="1">
      <c r="A10" s="3" t="s">
        <v>5</v>
      </c>
      <c r="B10" s="7">
        <v>19</v>
      </c>
      <c r="C10" s="8"/>
      <c r="D10" s="7">
        <v>36</v>
      </c>
      <c r="E10" s="8"/>
      <c r="F10" s="7">
        <v>38</v>
      </c>
      <c r="G10" s="8"/>
      <c r="H10" s="9">
        <f t="shared" si="0"/>
        <v>74</v>
      </c>
      <c r="I10" s="10"/>
    </row>
    <row r="11" spans="1:9" ht="21" customHeight="1">
      <c r="A11" s="3" t="s">
        <v>6</v>
      </c>
      <c r="B11" s="7">
        <v>55</v>
      </c>
      <c r="C11" s="8"/>
      <c r="D11" s="7">
        <v>95</v>
      </c>
      <c r="E11" s="8"/>
      <c r="F11" s="7">
        <v>83</v>
      </c>
      <c r="G11" s="8"/>
      <c r="H11" s="9">
        <f t="shared" si="0"/>
        <v>178</v>
      </c>
      <c r="I11" s="10"/>
    </row>
    <row r="12" spans="1:9" ht="21" customHeight="1">
      <c r="A12" s="3" t="s">
        <v>7</v>
      </c>
      <c r="B12" s="7">
        <v>118</v>
      </c>
      <c r="C12" s="8"/>
      <c r="D12" s="7">
        <v>195</v>
      </c>
      <c r="E12" s="8"/>
      <c r="F12" s="7">
        <v>186</v>
      </c>
      <c r="G12" s="8"/>
      <c r="H12" s="9">
        <f t="shared" si="0"/>
        <v>381</v>
      </c>
      <c r="I12" s="10"/>
    </row>
    <row r="13" spans="1:9" ht="21" customHeight="1">
      <c r="A13" s="4" t="s">
        <v>14</v>
      </c>
      <c r="B13" s="11">
        <f>SUM(B5:B12)</f>
        <v>638</v>
      </c>
      <c r="C13" s="12"/>
      <c r="D13" s="11">
        <f>SUM(D5:D12)</f>
        <v>1108</v>
      </c>
      <c r="E13" s="12"/>
      <c r="F13" s="11">
        <f>SUM(F5:F12)</f>
        <v>1062</v>
      </c>
      <c r="G13" s="12"/>
      <c r="H13" s="11">
        <f>SUM(H5:H12)</f>
        <v>2170</v>
      </c>
      <c r="I13" s="13"/>
    </row>
    <row r="14" spans="1:9" ht="21" customHeight="1">
      <c r="A14" s="3" t="s">
        <v>8</v>
      </c>
      <c r="B14" s="7">
        <v>391</v>
      </c>
      <c r="C14" s="8"/>
      <c r="D14" s="7">
        <v>616</v>
      </c>
      <c r="E14" s="8"/>
      <c r="F14" s="7">
        <v>629</v>
      </c>
      <c r="G14" s="8"/>
      <c r="H14" s="9">
        <f aca="true" t="shared" si="1" ref="H14:H20">SUM(D14,F14)</f>
        <v>1245</v>
      </c>
      <c r="I14" s="10"/>
    </row>
    <row r="15" spans="1:9" ht="21" customHeight="1">
      <c r="A15" s="3" t="s">
        <v>9</v>
      </c>
      <c r="B15" s="7">
        <v>300</v>
      </c>
      <c r="C15" s="8"/>
      <c r="D15" s="7">
        <v>483</v>
      </c>
      <c r="E15" s="8"/>
      <c r="F15" s="7">
        <v>483</v>
      </c>
      <c r="G15" s="8"/>
      <c r="H15" s="9">
        <f t="shared" si="1"/>
        <v>966</v>
      </c>
      <c r="I15" s="10"/>
    </row>
    <row r="16" spans="1:9" ht="21" customHeight="1">
      <c r="A16" s="3" t="s">
        <v>10</v>
      </c>
      <c r="B16" s="7">
        <v>370</v>
      </c>
      <c r="C16" s="8"/>
      <c r="D16" s="7">
        <v>592</v>
      </c>
      <c r="E16" s="8"/>
      <c r="F16" s="7">
        <v>569</v>
      </c>
      <c r="G16" s="8"/>
      <c r="H16" s="9">
        <f t="shared" si="1"/>
        <v>1161</v>
      </c>
      <c r="I16" s="10"/>
    </row>
    <row r="17" spans="1:9" ht="21" customHeight="1">
      <c r="A17" s="3" t="s">
        <v>11</v>
      </c>
      <c r="B17" s="7">
        <v>225</v>
      </c>
      <c r="C17" s="8"/>
      <c r="D17" s="7">
        <v>365</v>
      </c>
      <c r="E17" s="8"/>
      <c r="F17" s="7">
        <v>363</v>
      </c>
      <c r="G17" s="8"/>
      <c r="H17" s="9">
        <f t="shared" si="1"/>
        <v>728</v>
      </c>
      <c r="I17" s="10"/>
    </row>
    <row r="18" spans="1:9" ht="21" customHeight="1">
      <c r="A18" s="3" t="s">
        <v>12</v>
      </c>
      <c r="B18" s="7">
        <v>101</v>
      </c>
      <c r="C18" s="8"/>
      <c r="D18" s="7">
        <v>168</v>
      </c>
      <c r="E18" s="8"/>
      <c r="F18" s="7">
        <v>170</v>
      </c>
      <c r="G18" s="8"/>
      <c r="H18" s="9">
        <f t="shared" si="1"/>
        <v>338</v>
      </c>
      <c r="I18" s="10"/>
    </row>
    <row r="19" spans="1:9" ht="21" customHeight="1">
      <c r="A19" s="3" t="s">
        <v>13</v>
      </c>
      <c r="B19" s="7">
        <v>76</v>
      </c>
      <c r="C19" s="8"/>
      <c r="D19" s="7">
        <v>126</v>
      </c>
      <c r="E19" s="8"/>
      <c r="F19" s="7">
        <v>112</v>
      </c>
      <c r="G19" s="8"/>
      <c r="H19" s="9">
        <f t="shared" si="1"/>
        <v>238</v>
      </c>
      <c r="I19" s="10"/>
    </row>
    <row r="20" spans="1:9" ht="21" customHeight="1">
      <c r="A20" s="5" t="s">
        <v>15</v>
      </c>
      <c r="B20" s="7">
        <v>136</v>
      </c>
      <c r="C20" s="8"/>
      <c r="D20" s="7">
        <v>224</v>
      </c>
      <c r="E20" s="8"/>
      <c r="F20" s="7">
        <v>190</v>
      </c>
      <c r="G20" s="8"/>
      <c r="H20" s="9">
        <f t="shared" si="1"/>
        <v>414</v>
      </c>
      <c r="I20" s="10"/>
    </row>
    <row r="21" spans="1:9" ht="21" customHeight="1">
      <c r="A21" s="4" t="s">
        <v>14</v>
      </c>
      <c r="B21" s="11">
        <f>SUM(B14:B20)</f>
        <v>1599</v>
      </c>
      <c r="C21" s="12"/>
      <c r="D21" s="11">
        <f>SUM(D14:D20)</f>
        <v>2574</v>
      </c>
      <c r="E21" s="12"/>
      <c r="F21" s="11">
        <f>SUM(F14:F20)</f>
        <v>2516</v>
      </c>
      <c r="G21" s="12"/>
      <c r="H21" s="11">
        <f>SUM(H14:H20)</f>
        <v>5090</v>
      </c>
      <c r="I21" s="13"/>
    </row>
    <row r="22" spans="1:9" ht="21" customHeight="1">
      <c r="A22" s="3" t="s">
        <v>16</v>
      </c>
      <c r="B22" s="7">
        <v>272</v>
      </c>
      <c r="C22" s="8"/>
      <c r="D22" s="7">
        <v>373</v>
      </c>
      <c r="E22" s="8"/>
      <c r="F22" s="7">
        <v>446</v>
      </c>
      <c r="G22" s="8"/>
      <c r="H22" s="9">
        <f aca="true" t="shared" si="2" ref="H22:H34">SUM(D22,F22)</f>
        <v>819</v>
      </c>
      <c r="I22" s="10"/>
    </row>
    <row r="23" spans="1:9" ht="21" customHeight="1">
      <c r="A23" s="3" t="s">
        <v>28</v>
      </c>
      <c r="B23" s="7">
        <v>235</v>
      </c>
      <c r="C23" s="8"/>
      <c r="D23" s="7">
        <v>329</v>
      </c>
      <c r="E23" s="8"/>
      <c r="F23" s="7">
        <v>348</v>
      </c>
      <c r="G23" s="8"/>
      <c r="H23" s="9">
        <f t="shared" si="2"/>
        <v>677</v>
      </c>
      <c r="I23" s="10"/>
    </row>
    <row r="24" spans="1:9" ht="21" customHeight="1">
      <c r="A24" s="3" t="s">
        <v>29</v>
      </c>
      <c r="B24" s="7">
        <v>274</v>
      </c>
      <c r="C24" s="8"/>
      <c r="D24" s="7">
        <v>424</v>
      </c>
      <c r="E24" s="8"/>
      <c r="F24" s="7">
        <v>427</v>
      </c>
      <c r="G24" s="8"/>
      <c r="H24" s="9">
        <f t="shared" si="2"/>
        <v>851</v>
      </c>
      <c r="I24" s="10"/>
    </row>
    <row r="25" spans="1:9" ht="21" customHeight="1">
      <c r="A25" s="3" t="s">
        <v>30</v>
      </c>
      <c r="B25" s="7">
        <v>209</v>
      </c>
      <c r="C25" s="8"/>
      <c r="D25" s="7">
        <v>339</v>
      </c>
      <c r="E25" s="8"/>
      <c r="F25" s="7">
        <v>358</v>
      </c>
      <c r="G25" s="8"/>
      <c r="H25" s="9">
        <f t="shared" si="2"/>
        <v>697</v>
      </c>
      <c r="I25" s="10"/>
    </row>
    <row r="26" spans="1:9" ht="21" customHeight="1">
      <c r="A26" s="3" t="s">
        <v>17</v>
      </c>
      <c r="B26" s="7">
        <v>234</v>
      </c>
      <c r="C26" s="8"/>
      <c r="D26" s="7">
        <v>328</v>
      </c>
      <c r="E26" s="8"/>
      <c r="F26" s="7">
        <v>320</v>
      </c>
      <c r="G26" s="8"/>
      <c r="H26" s="9">
        <f t="shared" si="2"/>
        <v>648</v>
      </c>
      <c r="I26" s="10"/>
    </row>
    <row r="27" spans="1:9" ht="21" customHeight="1">
      <c r="A27" s="3" t="s">
        <v>31</v>
      </c>
      <c r="B27" s="7">
        <v>332</v>
      </c>
      <c r="C27" s="8"/>
      <c r="D27" s="7">
        <v>422</v>
      </c>
      <c r="E27" s="8"/>
      <c r="F27" s="7">
        <v>463</v>
      </c>
      <c r="G27" s="8"/>
      <c r="H27" s="9">
        <f t="shared" si="2"/>
        <v>885</v>
      </c>
      <c r="I27" s="10"/>
    </row>
    <row r="28" spans="1:9" ht="21" customHeight="1">
      <c r="A28" s="3" t="s">
        <v>29</v>
      </c>
      <c r="B28" s="7">
        <v>257</v>
      </c>
      <c r="C28" s="8"/>
      <c r="D28" s="7">
        <v>358</v>
      </c>
      <c r="E28" s="8"/>
      <c r="F28" s="7">
        <v>370</v>
      </c>
      <c r="G28" s="8"/>
      <c r="H28" s="9">
        <f t="shared" si="2"/>
        <v>728</v>
      </c>
      <c r="I28" s="10"/>
    </row>
    <row r="29" spans="1:9" ht="21" customHeight="1">
      <c r="A29" s="3" t="s">
        <v>30</v>
      </c>
      <c r="B29" s="7">
        <v>278</v>
      </c>
      <c r="C29" s="8"/>
      <c r="D29" s="7">
        <v>364</v>
      </c>
      <c r="E29" s="8"/>
      <c r="F29" s="7">
        <v>389</v>
      </c>
      <c r="G29" s="8"/>
      <c r="H29" s="9">
        <f t="shared" si="2"/>
        <v>753</v>
      </c>
      <c r="I29" s="10"/>
    </row>
    <row r="30" spans="1:9" ht="21" customHeight="1">
      <c r="A30" s="3" t="s">
        <v>18</v>
      </c>
      <c r="B30" s="7">
        <v>303</v>
      </c>
      <c r="C30" s="8"/>
      <c r="D30" s="7">
        <v>475</v>
      </c>
      <c r="E30" s="8"/>
      <c r="F30" s="7">
        <v>476</v>
      </c>
      <c r="G30" s="8"/>
      <c r="H30" s="9">
        <f t="shared" si="2"/>
        <v>951</v>
      </c>
      <c r="I30" s="10"/>
    </row>
    <row r="31" spans="1:9" ht="21" customHeight="1">
      <c r="A31" s="3" t="s">
        <v>31</v>
      </c>
      <c r="B31" s="7">
        <v>301</v>
      </c>
      <c r="C31" s="8"/>
      <c r="D31" s="7">
        <v>415</v>
      </c>
      <c r="E31" s="8"/>
      <c r="F31" s="7">
        <v>437</v>
      </c>
      <c r="G31" s="8"/>
      <c r="H31" s="9">
        <f t="shared" si="2"/>
        <v>852</v>
      </c>
      <c r="I31" s="10"/>
    </row>
    <row r="32" spans="1:9" ht="21" customHeight="1">
      <c r="A32" s="3" t="s">
        <v>29</v>
      </c>
      <c r="B32" s="7">
        <v>256</v>
      </c>
      <c r="C32" s="8"/>
      <c r="D32" s="7">
        <v>384</v>
      </c>
      <c r="E32" s="8"/>
      <c r="F32" s="7">
        <v>392</v>
      </c>
      <c r="G32" s="8"/>
      <c r="H32" s="9">
        <f t="shared" si="2"/>
        <v>776</v>
      </c>
      <c r="I32" s="10"/>
    </row>
    <row r="33" spans="1:9" ht="21" customHeight="1">
      <c r="A33" s="3" t="s">
        <v>30</v>
      </c>
      <c r="B33" s="7">
        <v>110</v>
      </c>
      <c r="C33" s="8"/>
      <c r="D33" s="7">
        <v>153</v>
      </c>
      <c r="E33" s="8"/>
      <c r="F33" s="7">
        <v>159</v>
      </c>
      <c r="G33" s="8"/>
      <c r="H33" s="9">
        <f t="shared" si="2"/>
        <v>312</v>
      </c>
      <c r="I33" s="10"/>
    </row>
    <row r="34" spans="1:9" ht="21" customHeight="1">
      <c r="A34" s="3" t="s">
        <v>32</v>
      </c>
      <c r="B34" s="7">
        <v>146</v>
      </c>
      <c r="C34" s="8"/>
      <c r="D34" s="7">
        <v>227</v>
      </c>
      <c r="E34" s="8"/>
      <c r="F34" s="7">
        <v>233</v>
      </c>
      <c r="G34" s="8"/>
      <c r="H34" s="9">
        <f t="shared" si="2"/>
        <v>460</v>
      </c>
      <c r="I34" s="10"/>
    </row>
    <row r="35" spans="1:9" ht="24" customHeight="1">
      <c r="A35" s="4" t="s">
        <v>14</v>
      </c>
      <c r="B35" s="11">
        <f>SUM(B22:B34)</f>
        <v>3207</v>
      </c>
      <c r="C35" s="12"/>
      <c r="D35" s="11">
        <f>SUM(D22:D34)</f>
        <v>4591</v>
      </c>
      <c r="E35" s="12"/>
      <c r="F35" s="11">
        <f>SUM(F22:F34)</f>
        <v>4818</v>
      </c>
      <c r="G35" s="12"/>
      <c r="H35" s="11">
        <f>SUM(H22:H34)</f>
        <v>9409</v>
      </c>
      <c r="I35" s="13"/>
    </row>
    <row r="36" spans="1:9" ht="24" customHeight="1" thickBot="1">
      <c r="A36" s="6" t="s">
        <v>19</v>
      </c>
      <c r="B36" s="14">
        <f>SUM(B5:B12,B14:B20,B22:B34)</f>
        <v>5444</v>
      </c>
      <c r="C36" s="15"/>
      <c r="D36" s="14">
        <f>SUM(D5:D12,D14:D20,D22:D34)</f>
        <v>8273</v>
      </c>
      <c r="E36" s="15"/>
      <c r="F36" s="14">
        <f>SUM(F35,F21,F13,)</f>
        <v>8396</v>
      </c>
      <c r="G36" s="15"/>
      <c r="H36" s="14">
        <f>SUM(H5:H12,H14:H20,H22:H34)</f>
        <v>16669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L16" sqref="L16"/>
    </sheetView>
  </sheetViews>
  <sheetFormatPr defaultColWidth="8.796875" defaultRowHeight="15"/>
  <cols>
    <col min="1" max="1" width="17.59765625" style="2" customWidth="1"/>
    <col min="2" max="2" width="13.09765625" style="2" customWidth="1"/>
    <col min="3" max="3" width="2.59765625" style="2" customWidth="1"/>
    <col min="4" max="4" width="13.09765625" style="2" customWidth="1"/>
    <col min="5" max="5" width="2.59765625" style="2" customWidth="1"/>
    <col min="6" max="6" width="13.09765625" style="2" customWidth="1"/>
    <col min="7" max="7" width="2.59765625" style="2" customWidth="1"/>
    <col min="8" max="8" width="13.09765625" style="2" customWidth="1"/>
    <col min="9" max="9" width="2.59765625" style="2" customWidth="1"/>
    <col min="10" max="16384" width="9" style="2" customWidth="1"/>
  </cols>
  <sheetData>
    <row r="1" spans="1:9" s="1" customFormat="1" ht="38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thickBot="1">
      <c r="A2" s="17" t="s">
        <v>40</v>
      </c>
      <c r="B2" s="18"/>
      <c r="C2" s="18"/>
      <c r="D2" s="18"/>
      <c r="E2" s="18"/>
      <c r="F2" s="18"/>
      <c r="G2" s="18"/>
      <c r="H2" s="18"/>
      <c r="I2" s="18"/>
    </row>
    <row r="3" spans="1:9" ht="21" customHeight="1" thickTop="1">
      <c r="A3" s="20" t="s">
        <v>21</v>
      </c>
      <c r="B3" s="22" t="s">
        <v>23</v>
      </c>
      <c r="C3" s="22"/>
      <c r="D3" s="24" t="s">
        <v>22</v>
      </c>
      <c r="E3" s="24"/>
      <c r="F3" s="24"/>
      <c r="G3" s="24"/>
      <c r="H3" s="24"/>
      <c r="I3" s="25"/>
    </row>
    <row r="4" spans="1:9" ht="21" customHeight="1">
      <c r="A4" s="21"/>
      <c r="B4" s="23"/>
      <c r="C4" s="23"/>
      <c r="D4" s="26" t="s">
        <v>24</v>
      </c>
      <c r="E4" s="26"/>
      <c r="F4" s="26" t="s">
        <v>25</v>
      </c>
      <c r="G4" s="26"/>
      <c r="H4" s="26" t="s">
        <v>26</v>
      </c>
      <c r="I4" s="27"/>
    </row>
    <row r="5" spans="1:9" ht="21" customHeight="1">
      <c r="A5" s="3" t="s">
        <v>0</v>
      </c>
      <c r="B5" s="7">
        <v>134</v>
      </c>
      <c r="C5" s="8"/>
      <c r="D5" s="7">
        <v>223</v>
      </c>
      <c r="E5" s="8"/>
      <c r="F5" s="7">
        <v>217</v>
      </c>
      <c r="G5" s="8"/>
      <c r="H5" s="9">
        <f aca="true" t="shared" si="0" ref="H5:H12">SUM(D5,F5)</f>
        <v>440</v>
      </c>
      <c r="I5" s="10"/>
    </row>
    <row r="6" spans="1:9" ht="21" customHeight="1">
      <c r="A6" s="3" t="s">
        <v>1</v>
      </c>
      <c r="B6" s="7">
        <v>38</v>
      </c>
      <c r="C6" s="8"/>
      <c r="D6" s="7">
        <v>65</v>
      </c>
      <c r="E6" s="8"/>
      <c r="F6" s="7">
        <v>67</v>
      </c>
      <c r="G6" s="8"/>
      <c r="H6" s="9">
        <f t="shared" si="0"/>
        <v>132</v>
      </c>
      <c r="I6" s="10"/>
    </row>
    <row r="7" spans="1:9" ht="21" customHeight="1">
      <c r="A7" s="3" t="s">
        <v>2</v>
      </c>
      <c r="B7" s="7">
        <v>84</v>
      </c>
      <c r="C7" s="8"/>
      <c r="D7" s="7">
        <v>140</v>
      </c>
      <c r="E7" s="8"/>
      <c r="F7" s="7">
        <v>121</v>
      </c>
      <c r="G7" s="8"/>
      <c r="H7" s="9">
        <f t="shared" si="0"/>
        <v>261</v>
      </c>
      <c r="I7" s="10"/>
    </row>
    <row r="8" spans="1:9" ht="21" customHeight="1">
      <c r="A8" s="3" t="s">
        <v>3</v>
      </c>
      <c r="B8" s="7">
        <v>73</v>
      </c>
      <c r="C8" s="8"/>
      <c r="D8" s="7">
        <v>132</v>
      </c>
      <c r="E8" s="8"/>
      <c r="F8" s="7">
        <v>140</v>
      </c>
      <c r="G8" s="8"/>
      <c r="H8" s="9">
        <f t="shared" si="0"/>
        <v>272</v>
      </c>
      <c r="I8" s="10"/>
    </row>
    <row r="9" spans="1:9" ht="21" customHeight="1">
      <c r="A9" s="3" t="s">
        <v>4</v>
      </c>
      <c r="B9" s="7">
        <v>119</v>
      </c>
      <c r="C9" s="8"/>
      <c r="D9" s="7">
        <v>223</v>
      </c>
      <c r="E9" s="8"/>
      <c r="F9" s="7">
        <v>212</v>
      </c>
      <c r="G9" s="8"/>
      <c r="H9" s="9">
        <f t="shared" si="0"/>
        <v>435</v>
      </c>
      <c r="I9" s="10"/>
    </row>
    <row r="10" spans="1:9" ht="21" customHeight="1">
      <c r="A10" s="3" t="s">
        <v>5</v>
      </c>
      <c r="B10" s="7">
        <v>19</v>
      </c>
      <c r="C10" s="8"/>
      <c r="D10" s="7">
        <v>36</v>
      </c>
      <c r="E10" s="8"/>
      <c r="F10" s="7">
        <v>38</v>
      </c>
      <c r="G10" s="8"/>
      <c r="H10" s="9">
        <f t="shared" si="0"/>
        <v>74</v>
      </c>
      <c r="I10" s="10"/>
    </row>
    <row r="11" spans="1:9" ht="21" customHeight="1">
      <c r="A11" s="3" t="s">
        <v>6</v>
      </c>
      <c r="B11" s="7">
        <v>55</v>
      </c>
      <c r="C11" s="8"/>
      <c r="D11" s="7">
        <v>95</v>
      </c>
      <c r="E11" s="8"/>
      <c r="F11" s="7">
        <v>83</v>
      </c>
      <c r="G11" s="8"/>
      <c r="H11" s="9">
        <f t="shared" si="0"/>
        <v>178</v>
      </c>
      <c r="I11" s="10"/>
    </row>
    <row r="12" spans="1:9" ht="21" customHeight="1">
      <c r="A12" s="3" t="s">
        <v>7</v>
      </c>
      <c r="B12" s="7">
        <v>119</v>
      </c>
      <c r="C12" s="8"/>
      <c r="D12" s="7">
        <v>195</v>
      </c>
      <c r="E12" s="8"/>
      <c r="F12" s="7">
        <v>186</v>
      </c>
      <c r="G12" s="8"/>
      <c r="H12" s="9">
        <f t="shared" si="0"/>
        <v>381</v>
      </c>
      <c r="I12" s="10"/>
    </row>
    <row r="13" spans="1:9" ht="21" customHeight="1">
      <c r="A13" s="4" t="s">
        <v>14</v>
      </c>
      <c r="B13" s="11">
        <f>SUM(B5:B12)</f>
        <v>641</v>
      </c>
      <c r="C13" s="12"/>
      <c r="D13" s="11">
        <f>SUM(D5:D12)</f>
        <v>1109</v>
      </c>
      <c r="E13" s="12"/>
      <c r="F13" s="11">
        <f>SUM(F5:F12)</f>
        <v>1064</v>
      </c>
      <c r="G13" s="12"/>
      <c r="H13" s="11">
        <f>SUM(H5:H12)</f>
        <v>2173</v>
      </c>
      <c r="I13" s="13"/>
    </row>
    <row r="14" spans="1:9" ht="21" customHeight="1">
      <c r="A14" s="3" t="s">
        <v>8</v>
      </c>
      <c r="B14" s="7">
        <v>393</v>
      </c>
      <c r="C14" s="8"/>
      <c r="D14" s="7">
        <v>616</v>
      </c>
      <c r="E14" s="8"/>
      <c r="F14" s="7">
        <v>625</v>
      </c>
      <c r="G14" s="8"/>
      <c r="H14" s="9">
        <f aca="true" t="shared" si="1" ref="H14:H20">SUM(D14,F14)</f>
        <v>1241</v>
      </c>
      <c r="I14" s="10"/>
    </row>
    <row r="15" spans="1:9" ht="21" customHeight="1">
      <c r="A15" s="3" t="s">
        <v>9</v>
      </c>
      <c r="B15" s="7">
        <v>300</v>
      </c>
      <c r="C15" s="8"/>
      <c r="D15" s="7">
        <v>484</v>
      </c>
      <c r="E15" s="8"/>
      <c r="F15" s="7">
        <v>483</v>
      </c>
      <c r="G15" s="8"/>
      <c r="H15" s="9">
        <f t="shared" si="1"/>
        <v>967</v>
      </c>
      <c r="I15" s="10"/>
    </row>
    <row r="16" spans="1:9" ht="21" customHeight="1">
      <c r="A16" s="3" t="s">
        <v>10</v>
      </c>
      <c r="B16" s="7">
        <v>370</v>
      </c>
      <c r="C16" s="8"/>
      <c r="D16" s="7">
        <v>592</v>
      </c>
      <c r="E16" s="8"/>
      <c r="F16" s="7">
        <v>568</v>
      </c>
      <c r="G16" s="8"/>
      <c r="H16" s="9">
        <f t="shared" si="1"/>
        <v>1160</v>
      </c>
      <c r="I16" s="10"/>
    </row>
    <row r="17" spans="1:9" ht="21" customHeight="1">
      <c r="A17" s="3" t="s">
        <v>11</v>
      </c>
      <c r="B17" s="7">
        <v>224</v>
      </c>
      <c r="C17" s="8"/>
      <c r="D17" s="7">
        <v>364</v>
      </c>
      <c r="E17" s="8"/>
      <c r="F17" s="7">
        <v>361</v>
      </c>
      <c r="G17" s="8"/>
      <c r="H17" s="9">
        <f t="shared" si="1"/>
        <v>725</v>
      </c>
      <c r="I17" s="10"/>
    </row>
    <row r="18" spans="1:9" ht="21" customHeight="1">
      <c r="A18" s="3" t="s">
        <v>12</v>
      </c>
      <c r="B18" s="7">
        <v>101</v>
      </c>
      <c r="C18" s="8"/>
      <c r="D18" s="7">
        <v>168</v>
      </c>
      <c r="E18" s="8"/>
      <c r="F18" s="7">
        <v>167</v>
      </c>
      <c r="G18" s="8"/>
      <c r="H18" s="9">
        <f t="shared" si="1"/>
        <v>335</v>
      </c>
      <c r="I18" s="10"/>
    </row>
    <row r="19" spans="1:9" ht="21" customHeight="1">
      <c r="A19" s="3" t="s">
        <v>13</v>
      </c>
      <c r="B19" s="7">
        <v>76</v>
      </c>
      <c r="C19" s="8"/>
      <c r="D19" s="7">
        <v>126</v>
      </c>
      <c r="E19" s="8"/>
      <c r="F19" s="7">
        <v>112</v>
      </c>
      <c r="G19" s="8"/>
      <c r="H19" s="9">
        <f t="shared" si="1"/>
        <v>238</v>
      </c>
      <c r="I19" s="10"/>
    </row>
    <row r="20" spans="1:9" ht="21" customHeight="1">
      <c r="A20" s="5" t="s">
        <v>15</v>
      </c>
      <c r="B20" s="7">
        <v>136</v>
      </c>
      <c r="C20" s="8"/>
      <c r="D20" s="7">
        <v>224</v>
      </c>
      <c r="E20" s="8"/>
      <c r="F20" s="7">
        <v>191</v>
      </c>
      <c r="G20" s="8"/>
      <c r="H20" s="9">
        <f t="shared" si="1"/>
        <v>415</v>
      </c>
      <c r="I20" s="10"/>
    </row>
    <row r="21" spans="1:9" ht="21" customHeight="1">
      <c r="A21" s="4" t="s">
        <v>14</v>
      </c>
      <c r="B21" s="11">
        <f>SUM(B14:B20)</f>
        <v>1600</v>
      </c>
      <c r="C21" s="12"/>
      <c r="D21" s="11">
        <f>SUM(D14:D20)</f>
        <v>2574</v>
      </c>
      <c r="E21" s="12"/>
      <c r="F21" s="11">
        <f>SUM(F14:F20)</f>
        <v>2507</v>
      </c>
      <c r="G21" s="12"/>
      <c r="H21" s="11">
        <f>SUM(H14:H20)</f>
        <v>5081</v>
      </c>
      <c r="I21" s="13"/>
    </row>
    <row r="22" spans="1:9" ht="21" customHeight="1">
      <c r="A22" s="3" t="s">
        <v>16</v>
      </c>
      <c r="B22" s="7">
        <v>271</v>
      </c>
      <c r="C22" s="8"/>
      <c r="D22" s="7">
        <v>372</v>
      </c>
      <c r="E22" s="8"/>
      <c r="F22" s="7">
        <v>445</v>
      </c>
      <c r="G22" s="8"/>
      <c r="H22" s="9">
        <f aca="true" t="shared" si="2" ref="H22:H34">SUM(D22,F22)</f>
        <v>817</v>
      </c>
      <c r="I22" s="10"/>
    </row>
    <row r="23" spans="1:9" ht="21" customHeight="1">
      <c r="A23" s="3" t="s">
        <v>28</v>
      </c>
      <c r="B23" s="7">
        <v>242</v>
      </c>
      <c r="C23" s="8"/>
      <c r="D23" s="7">
        <v>330</v>
      </c>
      <c r="E23" s="8"/>
      <c r="F23" s="7">
        <v>351</v>
      </c>
      <c r="G23" s="8"/>
      <c r="H23" s="9">
        <f t="shared" si="2"/>
        <v>681</v>
      </c>
      <c r="I23" s="10"/>
    </row>
    <row r="24" spans="1:9" ht="21" customHeight="1">
      <c r="A24" s="3" t="s">
        <v>29</v>
      </c>
      <c r="B24" s="7">
        <v>275</v>
      </c>
      <c r="C24" s="8"/>
      <c r="D24" s="7">
        <v>427</v>
      </c>
      <c r="E24" s="8"/>
      <c r="F24" s="7">
        <v>427</v>
      </c>
      <c r="G24" s="8"/>
      <c r="H24" s="9">
        <f t="shared" si="2"/>
        <v>854</v>
      </c>
      <c r="I24" s="10"/>
    </row>
    <row r="25" spans="1:9" ht="21" customHeight="1">
      <c r="A25" s="3" t="s">
        <v>30</v>
      </c>
      <c r="B25" s="7">
        <v>209</v>
      </c>
      <c r="C25" s="8"/>
      <c r="D25" s="7">
        <v>339</v>
      </c>
      <c r="E25" s="8"/>
      <c r="F25" s="7">
        <v>357</v>
      </c>
      <c r="G25" s="8"/>
      <c r="H25" s="9">
        <f t="shared" si="2"/>
        <v>696</v>
      </c>
      <c r="I25" s="10"/>
    </row>
    <row r="26" spans="1:9" ht="21" customHeight="1">
      <c r="A26" s="3" t="s">
        <v>17</v>
      </c>
      <c r="B26" s="7">
        <v>234</v>
      </c>
      <c r="C26" s="8"/>
      <c r="D26" s="7">
        <v>327</v>
      </c>
      <c r="E26" s="8"/>
      <c r="F26" s="7">
        <v>320</v>
      </c>
      <c r="G26" s="8"/>
      <c r="H26" s="9">
        <f t="shared" si="2"/>
        <v>647</v>
      </c>
      <c r="I26" s="10"/>
    </row>
    <row r="27" spans="1:9" ht="21" customHeight="1">
      <c r="A27" s="3" t="s">
        <v>31</v>
      </c>
      <c r="B27" s="7">
        <v>332</v>
      </c>
      <c r="C27" s="8"/>
      <c r="D27" s="7">
        <v>426</v>
      </c>
      <c r="E27" s="8"/>
      <c r="F27" s="7">
        <v>462</v>
      </c>
      <c r="G27" s="8"/>
      <c r="H27" s="9">
        <f t="shared" si="2"/>
        <v>888</v>
      </c>
      <c r="I27" s="10"/>
    </row>
    <row r="28" spans="1:9" ht="21" customHeight="1">
      <c r="A28" s="3" t="s">
        <v>29</v>
      </c>
      <c r="B28" s="7">
        <v>256</v>
      </c>
      <c r="C28" s="8"/>
      <c r="D28" s="7">
        <v>356</v>
      </c>
      <c r="E28" s="8"/>
      <c r="F28" s="7">
        <v>370</v>
      </c>
      <c r="G28" s="8"/>
      <c r="H28" s="9">
        <f t="shared" si="2"/>
        <v>726</v>
      </c>
      <c r="I28" s="10"/>
    </row>
    <row r="29" spans="1:9" ht="21" customHeight="1">
      <c r="A29" s="3" t="s">
        <v>30</v>
      </c>
      <c r="B29" s="7">
        <v>279</v>
      </c>
      <c r="C29" s="8"/>
      <c r="D29" s="7">
        <v>366</v>
      </c>
      <c r="E29" s="8"/>
      <c r="F29" s="7">
        <v>393</v>
      </c>
      <c r="G29" s="8"/>
      <c r="H29" s="9">
        <f t="shared" si="2"/>
        <v>759</v>
      </c>
      <c r="I29" s="10"/>
    </row>
    <row r="30" spans="1:9" ht="21" customHeight="1">
      <c r="A30" s="3" t="s">
        <v>18</v>
      </c>
      <c r="B30" s="7">
        <v>304</v>
      </c>
      <c r="C30" s="8"/>
      <c r="D30" s="7">
        <v>475</v>
      </c>
      <c r="E30" s="8"/>
      <c r="F30" s="7">
        <v>473</v>
      </c>
      <c r="G30" s="8"/>
      <c r="H30" s="9">
        <f t="shared" si="2"/>
        <v>948</v>
      </c>
      <c r="I30" s="10"/>
    </row>
    <row r="31" spans="1:9" ht="21" customHeight="1">
      <c r="A31" s="3" t="s">
        <v>31</v>
      </c>
      <c r="B31" s="7">
        <v>302</v>
      </c>
      <c r="C31" s="8"/>
      <c r="D31" s="7">
        <v>414</v>
      </c>
      <c r="E31" s="8"/>
      <c r="F31" s="7">
        <v>439</v>
      </c>
      <c r="G31" s="8"/>
      <c r="H31" s="9">
        <f t="shared" si="2"/>
        <v>853</v>
      </c>
      <c r="I31" s="10"/>
    </row>
    <row r="32" spans="1:9" ht="21" customHeight="1">
      <c r="A32" s="3" t="s">
        <v>29</v>
      </c>
      <c r="B32" s="7">
        <v>257</v>
      </c>
      <c r="C32" s="8"/>
      <c r="D32" s="7">
        <v>383</v>
      </c>
      <c r="E32" s="8"/>
      <c r="F32" s="7">
        <v>392</v>
      </c>
      <c r="G32" s="8"/>
      <c r="H32" s="9">
        <f t="shared" si="2"/>
        <v>775</v>
      </c>
      <c r="I32" s="10"/>
    </row>
    <row r="33" spans="1:9" ht="21" customHeight="1">
      <c r="A33" s="3" t="s">
        <v>30</v>
      </c>
      <c r="B33" s="7">
        <v>110</v>
      </c>
      <c r="C33" s="8"/>
      <c r="D33" s="7">
        <v>154</v>
      </c>
      <c r="E33" s="8"/>
      <c r="F33" s="7">
        <v>160</v>
      </c>
      <c r="G33" s="8"/>
      <c r="H33" s="9">
        <f t="shared" si="2"/>
        <v>314</v>
      </c>
      <c r="I33" s="10"/>
    </row>
    <row r="34" spans="1:9" ht="21" customHeight="1">
      <c r="A34" s="3" t="s">
        <v>32</v>
      </c>
      <c r="B34" s="7">
        <v>146</v>
      </c>
      <c r="C34" s="8"/>
      <c r="D34" s="7">
        <v>225</v>
      </c>
      <c r="E34" s="8"/>
      <c r="F34" s="7">
        <v>233</v>
      </c>
      <c r="G34" s="8"/>
      <c r="H34" s="9">
        <f t="shared" si="2"/>
        <v>458</v>
      </c>
      <c r="I34" s="10"/>
    </row>
    <row r="35" spans="1:9" ht="24" customHeight="1">
      <c r="A35" s="4" t="s">
        <v>14</v>
      </c>
      <c r="B35" s="11">
        <f>SUM(B22:B34)</f>
        <v>3217</v>
      </c>
      <c r="C35" s="12"/>
      <c r="D35" s="11">
        <f>SUM(D22:D34)</f>
        <v>4594</v>
      </c>
      <c r="E35" s="12"/>
      <c r="F35" s="11">
        <f>SUM(F22:F34)</f>
        <v>4822</v>
      </c>
      <c r="G35" s="12"/>
      <c r="H35" s="11">
        <f>SUM(H22:H34)</f>
        <v>9416</v>
      </c>
      <c r="I35" s="13"/>
    </row>
    <row r="36" spans="1:9" ht="24" customHeight="1" thickBot="1">
      <c r="A36" s="6" t="s">
        <v>19</v>
      </c>
      <c r="B36" s="14">
        <f>SUM(B5:B12,B14:B20,B22:B34)</f>
        <v>5458</v>
      </c>
      <c r="C36" s="15"/>
      <c r="D36" s="14">
        <f>SUM(D5:D12,D14:D20,D22:D34)</f>
        <v>8277</v>
      </c>
      <c r="E36" s="15"/>
      <c r="F36" s="14">
        <f>SUM(F35,F21,F13,)</f>
        <v>8393</v>
      </c>
      <c r="G36" s="15"/>
      <c r="H36" s="14">
        <f>SUM(H5:H12,H14:H20,H22:H34)</f>
        <v>16670</v>
      </c>
      <c r="I36" s="16"/>
    </row>
    <row r="37" ht="14.25" thickTop="1"/>
  </sheetData>
  <sheetProtection/>
  <mergeCells count="8">
    <mergeCell ref="A2:I2"/>
    <mergeCell ref="A1:I1"/>
    <mergeCell ref="A3:A4"/>
    <mergeCell ref="B3:C4"/>
    <mergeCell ref="D3:I3"/>
    <mergeCell ref="D4:E4"/>
    <mergeCell ref="F4:G4"/>
    <mergeCell ref="H4:I4"/>
  </mergeCells>
  <printOptions horizontalCentered="1"/>
  <pageMargins left="0.5905511811023623" right="0.3937007874015748" top="0.6" bottom="0.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鳩山町役場</dc:creator>
  <cp:keywords/>
  <dc:description/>
  <cp:lastModifiedBy>虎井 僚平</cp:lastModifiedBy>
  <cp:lastPrinted>2023-05-17T00:05:16Z</cp:lastPrinted>
  <dcterms:created xsi:type="dcterms:W3CDTF">2000-06-02T05:08:54Z</dcterms:created>
  <dcterms:modified xsi:type="dcterms:W3CDTF">2023-05-17T00:05:21Z</dcterms:modified>
  <cp:category/>
  <cp:version/>
  <cp:contentType/>
  <cp:contentStatus/>
</cp:coreProperties>
</file>