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<sst xmlns="http://schemas.openxmlformats.org/spreadsheetml/2006/main" count="483" uniqueCount="47">
  <si>
    <t>鳩山町 丁字別・男女別人口世帯数</t>
  </si>
  <si>
    <t>平成16年１月１日現在</t>
  </si>
  <si>
    <t>丁字名</t>
  </si>
  <si>
    <t>世帯数</t>
  </si>
  <si>
    <t>人　　　　　口</t>
  </si>
  <si>
    <t>男</t>
  </si>
  <si>
    <t>女</t>
  </si>
  <si>
    <t>計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</si>
  <si>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</si>
  <si>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</si>
  <si>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</si>
  <si>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</si>
  <si>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</si>
  <si>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</si>
  <si>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</si>
  <si>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</si>
  <si>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</si>
  <si>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</si>
  <si>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</si>
  <si>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</si>
  <si>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</si>
  <si>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</si>
  <si>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</si>
  <si>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</si>
  <si>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</si>
  <si>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</si>
  <si>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</si>
  <si>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</si>
  <si>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</si>
  <si>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</si>
  <si>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</si>
  <si>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</si>
  <si>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</si>
  <si>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平成16年２月１日現在</t>
  </si>
  <si>
    <t>平成16年３月１日現在</t>
  </si>
  <si>
    <t>平成16年４月１日現在</t>
  </si>
  <si>
    <t>平成16年5月１日現在</t>
  </si>
  <si>
    <t>平成16年6月１日現在</t>
  </si>
  <si>
    <t>平成16年７月１日現在</t>
  </si>
  <si>
    <t>平成16年８月１日現在</t>
  </si>
  <si>
    <t>平成16年９月１日現在</t>
  </si>
  <si>
    <t>平成16年10月１日現在</t>
  </si>
  <si>
    <t>平成16年1１月１日現在</t>
  </si>
  <si>
    <t>平成16年1２月１日現在</t>
  </si>
  <si>
    <t>出生</t>
  </si>
  <si>
    <t>死亡</t>
  </si>
  <si>
    <t>自然動態（11月）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</si>
</sst>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</numFmts>
  <fonts count="47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4"/>
      <name val="HG丸ｺﾞｼｯｸM-PRO"/>
      <family val="3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0" applyFont="1" applyAlignment="1">
      <alignment vertical="top"/>
      <protection/>
    </xf>
    <xf numFmtId="0" fontId="5" fillId="0" borderId="0" xfId="60" applyFont="1">
      <alignment/>
      <protection/>
    </xf>
    <xf numFmtId="0" fontId="8" fillId="0" borderId="10" xfId="60" applyFont="1" applyBorder="1" applyAlignment="1">
      <alignment horizontal="center" vertical="center"/>
      <protection/>
    </xf>
    <xf numFmtId="183" fontId="9" fillId="0" borderId="11" xfId="60" applyNumberFormat="1" applyFont="1" applyBorder="1" applyAlignment="1" applyProtection="1">
      <alignment vertical="center"/>
      <protection locked="0"/>
    </xf>
    <xf numFmtId="183" fontId="10" fillId="0" borderId="12" xfId="60" applyNumberFormat="1" applyFont="1" applyBorder="1" applyAlignment="1">
      <alignment vertical="center"/>
      <protection/>
    </xf>
    <xf numFmtId="183" fontId="10" fillId="0" borderId="11" xfId="60" applyNumberFormat="1" applyFont="1" applyBorder="1" applyAlignment="1">
      <alignment vertical="center"/>
      <protection/>
    </xf>
    <xf numFmtId="183" fontId="11" fillId="0" borderId="13" xfId="60" applyNumberFormat="1" applyFont="1" applyBorder="1" applyAlignment="1">
      <alignment vertical="center"/>
      <protection/>
    </xf>
    <xf numFmtId="0" fontId="8" fillId="33" borderId="10" xfId="60" applyFont="1" applyFill="1" applyBorder="1" applyAlignment="1">
      <alignment horizontal="distributed" vertical="center"/>
      <protection/>
    </xf>
    <xf numFmtId="183" fontId="10" fillId="33" borderId="11" xfId="60" applyNumberFormat="1" applyFont="1" applyFill="1" applyBorder="1" applyAlignment="1">
      <alignment vertical="center"/>
      <protection/>
    </xf>
    <xf numFmtId="183" fontId="10" fillId="33" borderId="12" xfId="60" applyNumberFormat="1" applyFont="1" applyFill="1" applyBorder="1" applyAlignment="1">
      <alignment vertical="center"/>
      <protection/>
    </xf>
    <xf numFmtId="183" fontId="11" fillId="33" borderId="13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Continuous" vertical="center"/>
      <protection/>
    </xf>
    <xf numFmtId="0" fontId="8" fillId="34" borderId="14" xfId="60" applyFont="1" applyFill="1" applyBorder="1" applyAlignment="1">
      <alignment horizontal="distributed" vertical="center"/>
      <protection/>
    </xf>
    <xf numFmtId="183" fontId="10" fillId="34" borderId="15" xfId="60" applyNumberFormat="1" applyFont="1" applyFill="1" applyBorder="1" applyAlignment="1">
      <alignment vertical="center"/>
      <protection/>
    </xf>
    <xf numFmtId="183" fontId="10" fillId="34" borderId="16" xfId="60" applyNumberFormat="1" applyFont="1" applyFill="1" applyBorder="1" applyAlignment="1">
      <alignment vertical="center"/>
      <protection/>
    </xf>
    <xf numFmtId="183" fontId="11" fillId="34" borderId="17" xfId="60" applyNumberFormat="1" applyFont="1" applyFill="1" applyBorder="1" applyAlignment="1">
      <alignment vertical="center"/>
      <protection/>
    </xf>
    <xf numFmtId="183" fontId="11" fillId="0" borderId="11" xfId="60" applyNumberFormat="1" applyFont="1" applyBorder="1" applyAlignment="1">
      <alignment vertical="center"/>
      <protection/>
    </xf>
    <xf numFmtId="183" fontId="11" fillId="33" borderId="11" xfId="60" applyNumberFormat="1" applyFont="1" applyFill="1" applyBorder="1" applyAlignment="1">
      <alignment vertical="center"/>
      <protection/>
    </xf>
    <xf numFmtId="183" fontId="11" fillId="34" borderId="15" xfId="60" applyNumberFormat="1" applyFont="1" applyFill="1" applyBorder="1" applyAlignment="1">
      <alignment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33" borderId="18" xfId="60" applyFont="1" applyFill="1" applyBorder="1" applyAlignment="1">
      <alignment horizontal="center" vertical="center"/>
      <protection/>
    </xf>
    <xf numFmtId="0" fontId="10" fillId="33" borderId="19" xfId="60" applyFont="1" applyFill="1" applyBorder="1" applyAlignment="1">
      <alignment horizontal="center" vertical="center"/>
      <protection/>
    </xf>
    <xf numFmtId="0" fontId="10" fillId="34" borderId="20" xfId="60" applyFont="1" applyFill="1" applyBorder="1" applyAlignment="1">
      <alignment horizontal="center" vertical="center"/>
      <protection/>
    </xf>
    <xf numFmtId="0" fontId="10" fillId="34" borderId="21" xfId="60" applyFont="1" applyFill="1" applyBorder="1" applyAlignment="1">
      <alignment horizontal="center" vertical="center"/>
      <protection/>
    </xf>
    <xf numFmtId="0" fontId="8" fillId="35" borderId="18" xfId="60" applyFont="1" applyFill="1" applyBorder="1" applyAlignment="1">
      <alignment horizontal="center" vertical="center"/>
      <protection/>
    </xf>
    <xf numFmtId="0" fontId="8" fillId="35" borderId="19" xfId="60" applyFont="1" applyFill="1" applyBorder="1" applyAlignment="1">
      <alignment horizontal="center" vertical="center"/>
      <protection/>
    </xf>
    <xf numFmtId="0" fontId="6" fillId="0" borderId="0" xfId="60" applyFont="1" applyBorder="1" applyAlignment="1" applyProtection="1">
      <alignment horizontal="right" vertical="center"/>
      <protection locked="0"/>
    </xf>
    <xf numFmtId="0" fontId="7" fillId="0" borderId="0" xfId="60" applyFont="1" applyAlignment="1" applyProtection="1">
      <alignment horizontal="right"/>
      <protection locked="0"/>
    </xf>
    <xf numFmtId="0" fontId="3" fillId="0" borderId="0" xfId="60" applyFont="1" applyAlignment="1">
      <alignment horizontal="center" vertical="top"/>
      <protection/>
    </xf>
    <xf numFmtId="0" fontId="8" fillId="35" borderId="22" xfId="60" applyFont="1" applyFill="1" applyBorder="1" applyAlignment="1">
      <alignment horizontal="distributed" vertical="center"/>
      <protection/>
    </xf>
    <xf numFmtId="0" fontId="8" fillId="35" borderId="10" xfId="60" applyFont="1" applyFill="1" applyBorder="1" applyAlignment="1">
      <alignment horizontal="distributed" vertical="center"/>
      <protection/>
    </xf>
    <xf numFmtId="0" fontId="8" fillId="35" borderId="23" xfId="60" applyFont="1" applyFill="1" applyBorder="1" applyAlignment="1">
      <alignment horizontal="distributed" vertical="center"/>
      <protection/>
    </xf>
    <xf numFmtId="0" fontId="8" fillId="35" borderId="18" xfId="60" applyFont="1" applyFill="1" applyBorder="1" applyAlignment="1">
      <alignment horizontal="distributed" vertical="center"/>
      <protection/>
    </xf>
    <xf numFmtId="0" fontId="8" fillId="35" borderId="23" xfId="60" applyFont="1" applyFill="1" applyBorder="1" applyAlignment="1">
      <alignment horizontal="center" vertical="center"/>
      <protection/>
    </xf>
    <xf numFmtId="0" fontId="8" fillId="35" borderId="24" xfId="60" applyFont="1" applyFill="1" applyBorder="1" applyAlignment="1">
      <alignment horizontal="center" vertical="center"/>
      <protection/>
    </xf>
    <xf numFmtId="0" fontId="8" fillId="35" borderId="18" xfId="60" applyFont="1" applyFill="1" applyBorder="1" applyAlignment="1">
      <alignment horizontal="center" vertical="center"/>
      <protection/>
    </xf>
    <xf numFmtId="0" fontId="8" fillId="35" borderId="19" xfId="60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6" fillId="0" borderId="25" xfId="60" applyFont="1" applyBorder="1" applyAlignment="1" applyProtection="1">
      <alignment horizontal="right" vertical="center"/>
      <protection locked="0"/>
    </xf>
    <xf numFmtId="0" fontId="7" fillId="0" borderId="25" xfId="60" applyFont="1" applyBorder="1" applyAlignment="1" applyProtection="1">
      <alignment horizontal="right"/>
      <protection locked="0"/>
    </xf>
    <xf numFmtId="0" fontId="0" fillId="0" borderId="25" xfId="0" applyBorder="1" applyAlignment="1">
      <alignment/>
    </xf>
    <xf numFmtId="0" fontId="12" fillId="35" borderId="26" xfId="60" applyFont="1" applyFill="1" applyBorder="1" applyAlignment="1">
      <alignment horizontal="center" vertical="center"/>
      <protection/>
    </xf>
    <xf numFmtId="0" fontId="12" fillId="35" borderId="27" xfId="60" applyFont="1" applyFill="1" applyBorder="1" applyAlignment="1">
      <alignment horizontal="center" vertical="center"/>
      <protection/>
    </xf>
    <xf numFmtId="0" fontId="8" fillId="35" borderId="28" xfId="60" applyFont="1" applyFill="1" applyBorder="1" applyAlignment="1">
      <alignment horizontal="distributed" vertical="center"/>
      <protection/>
    </xf>
    <xf numFmtId="0" fontId="8" fillId="35" borderId="29" xfId="60" applyFont="1" applyFill="1" applyBorder="1" applyAlignment="1">
      <alignment horizontal="distributed" vertical="center"/>
      <protection/>
    </xf>
    <xf numFmtId="0" fontId="8" fillId="35" borderId="29" xfId="60" applyFont="1" applyFill="1" applyBorder="1" applyAlignment="1">
      <alignment horizontal="center" vertical="center"/>
      <protection/>
    </xf>
    <xf numFmtId="0" fontId="8" fillId="35" borderId="30" xfId="60" applyFont="1" applyFill="1" applyBorder="1" applyAlignment="1">
      <alignment horizontal="center" vertical="center"/>
      <protection/>
    </xf>
    <xf numFmtId="0" fontId="8" fillId="35" borderId="3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･世帯異動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4" sqref="H14:I1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1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132</v>
      </c>
      <c r="C5" s="5"/>
      <c r="D5" s="4">
        <v>221</v>
      </c>
      <c r="E5" s="5"/>
      <c r="F5" s="4">
        <v>220</v>
      </c>
      <c r="G5" s="5"/>
      <c r="H5" s="6">
        <f aca="true" t="shared" si="0" ref="H5:H12">SUM(D5,F5)</f>
        <v>441</v>
      </c>
      <c r="I5" s="7"/>
    </row>
    <row r="6" spans="1:9" ht="21" customHeight="1">
      <c r="A6" s="3" t="s">
        <v>9</v>
      </c>
      <c r="B6" s="4">
        <v>37</v>
      </c>
      <c r="C6" s="5"/>
      <c r="D6" s="4">
        <v>61</v>
      </c>
      <c r="E6" s="5"/>
      <c r="F6" s="4">
        <v>66</v>
      </c>
      <c r="G6" s="5"/>
      <c r="H6" s="6">
        <f t="shared" si="0"/>
        <v>127</v>
      </c>
      <c r="I6" s="7"/>
    </row>
    <row r="7" spans="1:9" ht="21" customHeight="1">
      <c r="A7" s="3" t="s">
        <v>10</v>
      </c>
      <c r="B7" s="4">
        <v>87</v>
      </c>
      <c r="C7" s="5"/>
      <c r="D7" s="4">
        <v>140</v>
      </c>
      <c r="E7" s="5"/>
      <c r="F7" s="4">
        <v>121</v>
      </c>
      <c r="G7" s="5"/>
      <c r="H7" s="6">
        <f t="shared" si="0"/>
        <v>261</v>
      </c>
      <c r="I7" s="7"/>
    </row>
    <row r="8" spans="1:9" ht="21" customHeight="1">
      <c r="A8" s="3" t="s">
        <v>11</v>
      </c>
      <c r="B8" s="4">
        <v>72</v>
      </c>
      <c r="C8" s="5"/>
      <c r="D8" s="4">
        <v>132</v>
      </c>
      <c r="E8" s="5"/>
      <c r="F8" s="4">
        <v>138</v>
      </c>
      <c r="G8" s="5"/>
      <c r="H8" s="6">
        <f t="shared" si="0"/>
        <v>270</v>
      </c>
      <c r="I8" s="7"/>
    </row>
    <row r="9" spans="1:9" ht="21" customHeight="1">
      <c r="A9" s="3" t="s">
        <v>12</v>
      </c>
      <c r="B9" s="4">
        <v>119</v>
      </c>
      <c r="C9" s="5"/>
      <c r="D9" s="4">
        <v>221</v>
      </c>
      <c r="E9" s="5"/>
      <c r="F9" s="4">
        <v>213</v>
      </c>
      <c r="G9" s="5"/>
      <c r="H9" s="6">
        <f t="shared" si="0"/>
        <v>434</v>
      </c>
      <c r="I9" s="7"/>
    </row>
    <row r="10" spans="1:9" ht="21" customHeight="1">
      <c r="A10" s="3" t="s">
        <v>13</v>
      </c>
      <c r="B10" s="4">
        <v>21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99</v>
      </c>
      <c r="E11" s="5"/>
      <c r="F11" s="4">
        <v>88</v>
      </c>
      <c r="G11" s="5"/>
      <c r="H11" s="6">
        <f t="shared" si="0"/>
        <v>187</v>
      </c>
      <c r="I11" s="7"/>
    </row>
    <row r="12" spans="1:9" ht="21" customHeight="1">
      <c r="A12" s="3" t="s">
        <v>15</v>
      </c>
      <c r="B12" s="4">
        <v>118</v>
      </c>
      <c r="C12" s="5"/>
      <c r="D12" s="4">
        <v>192</v>
      </c>
      <c r="E12" s="5"/>
      <c r="F12" s="4">
        <v>187</v>
      </c>
      <c r="G12" s="5"/>
      <c r="H12" s="6">
        <f t="shared" si="0"/>
        <v>379</v>
      </c>
      <c r="I12" s="7"/>
    </row>
    <row r="13" spans="1:9" ht="21" customHeight="1">
      <c r="A13" s="8" t="s">
        <v>16</v>
      </c>
      <c r="B13" s="9">
        <f>SUM(B5:B12)</f>
        <v>643</v>
      </c>
      <c r="C13" s="10"/>
      <c r="D13" s="9">
        <f>SUM(D5:D12)</f>
        <v>1104</v>
      </c>
      <c r="E13" s="10"/>
      <c r="F13" s="9">
        <f>SUM(F5:F12)</f>
        <v>1073</v>
      </c>
      <c r="G13" s="10"/>
      <c r="H13" s="9">
        <f>SUM(H5:H12)</f>
        <v>2177</v>
      </c>
      <c r="I13" s="11"/>
    </row>
    <row r="14" spans="1:9" ht="21" customHeight="1">
      <c r="A14" s="3" t="s">
        <v>17</v>
      </c>
      <c r="B14" s="4">
        <v>393</v>
      </c>
      <c r="C14" s="5"/>
      <c r="D14" s="4">
        <v>614</v>
      </c>
      <c r="E14" s="5"/>
      <c r="F14" s="4">
        <v>621</v>
      </c>
      <c r="G14" s="5"/>
      <c r="H14" s="6">
        <f aca="true" t="shared" si="1" ref="H14:H20">SUM(D14,F14)</f>
        <v>1235</v>
      </c>
      <c r="I14" s="7"/>
    </row>
    <row r="15" spans="1:9" ht="21" customHeight="1">
      <c r="A15" s="3" t="s">
        <v>18</v>
      </c>
      <c r="B15" s="4">
        <v>298</v>
      </c>
      <c r="C15" s="5"/>
      <c r="D15" s="4">
        <v>479</v>
      </c>
      <c r="E15" s="5"/>
      <c r="F15" s="4">
        <v>478</v>
      </c>
      <c r="G15" s="5"/>
      <c r="H15" s="6">
        <f t="shared" si="1"/>
        <v>957</v>
      </c>
      <c r="I15" s="7"/>
    </row>
    <row r="16" spans="1:9" ht="21" customHeight="1">
      <c r="A16" s="3" t="s">
        <v>19</v>
      </c>
      <c r="B16" s="4">
        <v>370</v>
      </c>
      <c r="C16" s="5"/>
      <c r="D16" s="4">
        <v>590</v>
      </c>
      <c r="E16" s="5"/>
      <c r="F16" s="4">
        <v>573</v>
      </c>
      <c r="G16" s="5"/>
      <c r="H16" s="6">
        <f t="shared" si="1"/>
        <v>1163</v>
      </c>
      <c r="I16" s="7"/>
    </row>
    <row r="17" spans="1:9" ht="21" customHeight="1">
      <c r="A17" s="3" t="s">
        <v>20</v>
      </c>
      <c r="B17" s="4">
        <v>230</v>
      </c>
      <c r="C17" s="5"/>
      <c r="D17" s="4">
        <v>365</v>
      </c>
      <c r="E17" s="5"/>
      <c r="F17" s="4">
        <v>366</v>
      </c>
      <c r="G17" s="5"/>
      <c r="H17" s="6">
        <f t="shared" si="1"/>
        <v>731</v>
      </c>
      <c r="I17" s="7"/>
    </row>
    <row r="18" spans="1:9" ht="21" customHeight="1">
      <c r="A18" s="3" t="s">
        <v>21</v>
      </c>
      <c r="B18" s="4">
        <v>101</v>
      </c>
      <c r="C18" s="5"/>
      <c r="D18" s="4">
        <v>167</v>
      </c>
      <c r="E18" s="5"/>
      <c r="F18" s="4">
        <v>168</v>
      </c>
      <c r="G18" s="5"/>
      <c r="H18" s="6">
        <f t="shared" si="1"/>
        <v>335</v>
      </c>
      <c r="I18" s="7"/>
    </row>
    <row r="19" spans="1:9" ht="21" customHeight="1">
      <c r="A19" s="3" t="s">
        <v>22</v>
      </c>
      <c r="B19" s="4">
        <v>75</v>
      </c>
      <c r="C19" s="5"/>
      <c r="D19" s="4">
        <v>123</v>
      </c>
      <c r="E19" s="5"/>
      <c r="F19" s="4">
        <v>112</v>
      </c>
      <c r="G19" s="5"/>
      <c r="H19" s="6">
        <f t="shared" si="1"/>
        <v>235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226</v>
      </c>
      <c r="E20" s="5"/>
      <c r="F20" s="4">
        <v>194</v>
      </c>
      <c r="G20" s="5"/>
      <c r="H20" s="6">
        <f t="shared" si="1"/>
        <v>420</v>
      </c>
      <c r="I20" s="7"/>
    </row>
    <row r="21" spans="1:9" ht="21" customHeight="1">
      <c r="A21" s="8" t="s">
        <v>16</v>
      </c>
      <c r="B21" s="9">
        <f>SUM(B14:B20)</f>
        <v>1604</v>
      </c>
      <c r="C21" s="10"/>
      <c r="D21" s="9">
        <f>SUM(D14:D20)</f>
        <v>2564</v>
      </c>
      <c r="E21" s="10"/>
      <c r="F21" s="9">
        <f>SUM(F14:F20)</f>
        <v>2512</v>
      </c>
      <c r="G21" s="10"/>
      <c r="H21" s="9">
        <f>SUM(H14:H20)</f>
        <v>5076</v>
      </c>
      <c r="I21" s="11"/>
    </row>
    <row r="22" spans="1:9" ht="21" customHeight="1">
      <c r="A22" s="3" t="s">
        <v>24</v>
      </c>
      <c r="B22" s="4">
        <v>275</v>
      </c>
      <c r="C22" s="5"/>
      <c r="D22" s="4">
        <v>382</v>
      </c>
      <c r="E22" s="5"/>
      <c r="F22" s="4">
        <v>445</v>
      </c>
      <c r="G22" s="5"/>
      <c r="H22" s="6">
        <f aca="true" t="shared" si="2" ref="H22:H34">SUM(D22,F22)</f>
        <v>827</v>
      </c>
      <c r="I22" s="7"/>
    </row>
    <row r="23" spans="1:9" ht="21" customHeight="1">
      <c r="A23" s="3" t="s">
        <v>25</v>
      </c>
      <c r="B23" s="4">
        <v>236</v>
      </c>
      <c r="C23" s="5"/>
      <c r="D23" s="4">
        <v>322</v>
      </c>
      <c r="E23" s="5"/>
      <c r="F23" s="4">
        <v>347</v>
      </c>
      <c r="G23" s="5"/>
      <c r="H23" s="6">
        <f t="shared" si="2"/>
        <v>669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423</v>
      </c>
      <c r="E24" s="5"/>
      <c r="F24" s="4">
        <v>421</v>
      </c>
      <c r="G24" s="5"/>
      <c r="H24" s="6">
        <f t="shared" si="2"/>
        <v>844</v>
      </c>
      <c r="I24" s="7"/>
    </row>
    <row r="25" spans="1:9" ht="21" customHeight="1">
      <c r="A25" s="3" t="s">
        <v>27</v>
      </c>
      <c r="B25" s="4">
        <v>210</v>
      </c>
      <c r="C25" s="5"/>
      <c r="D25" s="4">
        <v>334</v>
      </c>
      <c r="E25" s="5"/>
      <c r="F25" s="4">
        <v>355</v>
      </c>
      <c r="G25" s="5"/>
      <c r="H25" s="6">
        <f t="shared" si="2"/>
        <v>689</v>
      </c>
      <c r="I25" s="7"/>
    </row>
    <row r="26" spans="1:9" ht="21" customHeight="1">
      <c r="A26" s="3" t="s">
        <v>28</v>
      </c>
      <c r="B26" s="4">
        <v>236</v>
      </c>
      <c r="C26" s="5"/>
      <c r="D26" s="4">
        <v>327</v>
      </c>
      <c r="E26" s="5"/>
      <c r="F26" s="4">
        <v>320</v>
      </c>
      <c r="G26" s="5"/>
      <c r="H26" s="6">
        <f t="shared" si="2"/>
        <v>647</v>
      </c>
      <c r="I26" s="7"/>
    </row>
    <row r="27" spans="1:9" ht="21" customHeight="1">
      <c r="A27" s="3" t="s">
        <v>29</v>
      </c>
      <c r="B27" s="4">
        <v>331</v>
      </c>
      <c r="C27" s="5"/>
      <c r="D27" s="4">
        <v>429</v>
      </c>
      <c r="E27" s="5"/>
      <c r="F27" s="4">
        <v>457</v>
      </c>
      <c r="G27" s="5"/>
      <c r="H27" s="6">
        <f t="shared" si="2"/>
        <v>886</v>
      </c>
      <c r="I27" s="7"/>
    </row>
    <row r="28" spans="1:9" ht="21" customHeight="1">
      <c r="A28" s="3" t="s">
        <v>26</v>
      </c>
      <c r="B28" s="4">
        <v>256</v>
      </c>
      <c r="C28" s="5"/>
      <c r="D28" s="4">
        <v>354</v>
      </c>
      <c r="E28" s="5"/>
      <c r="F28" s="4">
        <v>367</v>
      </c>
      <c r="G28" s="5"/>
      <c r="H28" s="6">
        <f t="shared" si="2"/>
        <v>721</v>
      </c>
      <c r="I28" s="7"/>
    </row>
    <row r="29" spans="1:9" ht="21" customHeight="1">
      <c r="A29" s="3" t="s">
        <v>27</v>
      </c>
      <c r="B29" s="4">
        <v>281</v>
      </c>
      <c r="C29" s="5"/>
      <c r="D29" s="4">
        <v>368</v>
      </c>
      <c r="E29" s="5"/>
      <c r="F29" s="4">
        <v>386</v>
      </c>
      <c r="G29" s="5"/>
      <c r="H29" s="6">
        <f t="shared" si="2"/>
        <v>754</v>
      </c>
      <c r="I29" s="7"/>
    </row>
    <row r="30" spans="1:9" ht="21" customHeight="1">
      <c r="A30" s="3" t="s">
        <v>30</v>
      </c>
      <c r="B30" s="4">
        <v>303</v>
      </c>
      <c r="C30" s="5"/>
      <c r="D30" s="4">
        <v>473</v>
      </c>
      <c r="E30" s="5"/>
      <c r="F30" s="4">
        <v>469</v>
      </c>
      <c r="G30" s="5"/>
      <c r="H30" s="6">
        <f t="shared" si="2"/>
        <v>942</v>
      </c>
      <c r="I30" s="7"/>
    </row>
    <row r="31" spans="1:9" ht="21" customHeight="1">
      <c r="A31" s="3" t="s">
        <v>29</v>
      </c>
      <c r="B31" s="4">
        <v>302</v>
      </c>
      <c r="C31" s="5"/>
      <c r="D31" s="4">
        <v>415</v>
      </c>
      <c r="E31" s="5"/>
      <c r="F31" s="4">
        <v>439</v>
      </c>
      <c r="G31" s="5"/>
      <c r="H31" s="6">
        <f t="shared" si="2"/>
        <v>854</v>
      </c>
      <c r="I31" s="7"/>
    </row>
    <row r="32" spans="1:9" ht="21" customHeight="1">
      <c r="A32" s="3" t="s">
        <v>26</v>
      </c>
      <c r="B32" s="4">
        <v>259</v>
      </c>
      <c r="C32" s="5"/>
      <c r="D32" s="4">
        <v>385</v>
      </c>
      <c r="E32" s="5"/>
      <c r="F32" s="4">
        <v>392</v>
      </c>
      <c r="G32" s="5"/>
      <c r="H32" s="6">
        <f t="shared" si="2"/>
        <v>777</v>
      </c>
      <c r="I32" s="7"/>
    </row>
    <row r="33" spans="1:9" ht="21" customHeight="1">
      <c r="A33" s="3" t="s">
        <v>27</v>
      </c>
      <c r="B33" s="4">
        <v>109</v>
      </c>
      <c r="C33" s="5"/>
      <c r="D33" s="4">
        <v>149</v>
      </c>
      <c r="E33" s="5"/>
      <c r="F33" s="4">
        <v>158</v>
      </c>
      <c r="G33" s="5"/>
      <c r="H33" s="6">
        <f t="shared" si="2"/>
        <v>307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229</v>
      </c>
      <c r="E34" s="5"/>
      <c r="F34" s="4">
        <v>232</v>
      </c>
      <c r="G34" s="5"/>
      <c r="H34" s="6">
        <f t="shared" si="2"/>
        <v>461</v>
      </c>
      <c r="I34" s="7"/>
    </row>
    <row r="35" spans="1:9" ht="24" customHeight="1">
      <c r="A35" s="8" t="s">
        <v>16</v>
      </c>
      <c r="B35" s="9">
        <f>SUM(B22:B34)</f>
        <v>3220</v>
      </c>
      <c r="C35" s="10"/>
      <c r="D35" s="9">
        <f>SUM(D22:D34)</f>
        <v>4590</v>
      </c>
      <c r="E35" s="10"/>
      <c r="F35" s="9">
        <f>SUM(F22:F34)</f>
        <v>4788</v>
      </c>
      <c r="G35" s="10"/>
      <c r="H35" s="9">
        <f>SUM(H22:H34)</f>
        <v>9378</v>
      </c>
      <c r="I35" s="11"/>
    </row>
    <row r="36" spans="1:9" ht="24" customHeight="1" thickBot="1">
      <c r="A36" s="13" t="s">
        <v>32</v>
      </c>
      <c r="B36" s="14">
        <f>SUM(B5:B12,B14:B20,B22:B34)</f>
        <v>5467</v>
      </c>
      <c r="C36" s="15"/>
      <c r="D36" s="14">
        <f>SUM(D5:D12,D14:D20,D22:D34)</f>
        <v>8258</v>
      </c>
      <c r="E36" s="15"/>
      <c r="F36" s="14">
        <f>SUM(F35,F21,F13,)</f>
        <v>8373</v>
      </c>
      <c r="G36" s="15"/>
      <c r="H36" s="14">
        <f>SUM(H5:H12,H14:H20,H22:H34)</f>
        <v>16631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5" sqref="F35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41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135</v>
      </c>
      <c r="C5" s="5"/>
      <c r="D5" s="4">
        <v>223</v>
      </c>
      <c r="E5" s="5"/>
      <c r="F5" s="4">
        <v>218</v>
      </c>
      <c r="G5" s="5"/>
      <c r="H5" s="6">
        <f aca="true" t="shared" si="0" ref="H5:H12">SUM(D5,F5)</f>
        <v>441</v>
      </c>
      <c r="I5" s="7"/>
    </row>
    <row r="6" spans="1:9" ht="21" customHeight="1">
      <c r="A6" s="3" t="s">
        <v>9</v>
      </c>
      <c r="B6" s="4">
        <v>38</v>
      </c>
      <c r="C6" s="5"/>
      <c r="D6" s="4">
        <v>64</v>
      </c>
      <c r="E6" s="5"/>
      <c r="F6" s="4">
        <v>67</v>
      </c>
      <c r="G6" s="5"/>
      <c r="H6" s="6">
        <f t="shared" si="0"/>
        <v>131</v>
      </c>
      <c r="I6" s="7"/>
    </row>
    <row r="7" spans="1:9" ht="21" customHeight="1">
      <c r="A7" s="3" t="s">
        <v>10</v>
      </c>
      <c r="B7" s="4">
        <v>85</v>
      </c>
      <c r="C7" s="5"/>
      <c r="D7" s="4">
        <v>136</v>
      </c>
      <c r="E7" s="5"/>
      <c r="F7" s="4">
        <v>118</v>
      </c>
      <c r="G7" s="5"/>
      <c r="H7" s="6">
        <f t="shared" si="0"/>
        <v>254</v>
      </c>
      <c r="I7" s="7"/>
    </row>
    <row r="8" spans="1:9" ht="21" customHeight="1">
      <c r="A8" s="3" t="s">
        <v>11</v>
      </c>
      <c r="B8" s="4">
        <v>70</v>
      </c>
      <c r="C8" s="5"/>
      <c r="D8" s="4">
        <v>127</v>
      </c>
      <c r="E8" s="5"/>
      <c r="F8" s="4">
        <v>136</v>
      </c>
      <c r="G8" s="5"/>
      <c r="H8" s="6">
        <f t="shared" si="0"/>
        <v>263</v>
      </c>
      <c r="I8" s="7"/>
    </row>
    <row r="9" spans="1:9" ht="21" customHeight="1">
      <c r="A9" s="3" t="s">
        <v>12</v>
      </c>
      <c r="B9" s="4">
        <v>123</v>
      </c>
      <c r="C9" s="5"/>
      <c r="D9" s="4">
        <v>220</v>
      </c>
      <c r="E9" s="5"/>
      <c r="F9" s="4">
        <v>214</v>
      </c>
      <c r="G9" s="5"/>
      <c r="H9" s="6">
        <f t="shared" si="0"/>
        <v>434</v>
      </c>
      <c r="I9" s="7"/>
    </row>
    <row r="10" spans="1:9" ht="21" customHeight="1">
      <c r="A10" s="3" t="s">
        <v>13</v>
      </c>
      <c r="B10" s="4">
        <v>22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7"/>
    </row>
    <row r="11" spans="1:9" ht="21" customHeight="1">
      <c r="A11" s="3" t="s">
        <v>14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7"/>
    </row>
    <row r="12" spans="1:9" ht="21" customHeight="1">
      <c r="A12" s="3" t="s">
        <v>15</v>
      </c>
      <c r="B12" s="4">
        <v>117</v>
      </c>
      <c r="C12" s="5"/>
      <c r="D12" s="4">
        <v>189</v>
      </c>
      <c r="E12" s="5"/>
      <c r="F12" s="4">
        <v>183</v>
      </c>
      <c r="G12" s="5"/>
      <c r="H12" s="6">
        <f t="shared" si="0"/>
        <v>372</v>
      </c>
      <c r="I12" s="7"/>
    </row>
    <row r="13" spans="1:9" ht="21" customHeight="1">
      <c r="A13" s="8" t="s">
        <v>16</v>
      </c>
      <c r="B13" s="9">
        <f>SUM(B5:B12)</f>
        <v>647</v>
      </c>
      <c r="C13" s="10"/>
      <c r="D13" s="9">
        <f>SUM(D5:D12)</f>
        <v>1093</v>
      </c>
      <c r="E13" s="10"/>
      <c r="F13" s="9">
        <f>SUM(F5:F12)</f>
        <v>1065</v>
      </c>
      <c r="G13" s="10"/>
      <c r="H13" s="9">
        <f>SUM(H5:H12)</f>
        <v>2158</v>
      </c>
      <c r="I13" s="11"/>
    </row>
    <row r="14" spans="1:9" ht="21" customHeight="1">
      <c r="A14" s="3" t="s">
        <v>17</v>
      </c>
      <c r="B14" s="4">
        <v>412</v>
      </c>
      <c r="C14" s="5"/>
      <c r="D14" s="4">
        <v>624</v>
      </c>
      <c r="E14" s="5"/>
      <c r="F14" s="4">
        <v>636</v>
      </c>
      <c r="G14" s="5"/>
      <c r="H14" s="6">
        <f aca="true" t="shared" si="1" ref="H14:H20">SUM(D14,F14)</f>
        <v>1260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466</v>
      </c>
      <c r="E15" s="5"/>
      <c r="F15" s="4">
        <v>469</v>
      </c>
      <c r="G15" s="5"/>
      <c r="H15" s="6">
        <f t="shared" si="1"/>
        <v>935</v>
      </c>
      <c r="I15" s="7"/>
    </row>
    <row r="16" spans="1:9" ht="21" customHeight="1">
      <c r="A16" s="3" t="s">
        <v>19</v>
      </c>
      <c r="B16" s="4">
        <v>379</v>
      </c>
      <c r="C16" s="5"/>
      <c r="D16" s="4">
        <v>596</v>
      </c>
      <c r="E16" s="5"/>
      <c r="F16" s="4">
        <v>584</v>
      </c>
      <c r="G16" s="5"/>
      <c r="H16" s="6">
        <f t="shared" si="1"/>
        <v>1180</v>
      </c>
      <c r="I16" s="7"/>
    </row>
    <row r="17" spans="1:9" ht="21" customHeight="1">
      <c r="A17" s="3" t="s">
        <v>20</v>
      </c>
      <c r="B17" s="4">
        <v>231</v>
      </c>
      <c r="C17" s="5"/>
      <c r="D17" s="4">
        <v>362</v>
      </c>
      <c r="E17" s="5"/>
      <c r="F17" s="4">
        <v>363</v>
      </c>
      <c r="G17" s="5"/>
      <c r="H17" s="6">
        <f t="shared" si="1"/>
        <v>725</v>
      </c>
      <c r="I17" s="7"/>
    </row>
    <row r="18" spans="1:9" ht="21" customHeight="1">
      <c r="A18" s="3" t="s">
        <v>21</v>
      </c>
      <c r="B18" s="4">
        <v>99</v>
      </c>
      <c r="C18" s="5"/>
      <c r="D18" s="4">
        <v>165</v>
      </c>
      <c r="E18" s="5"/>
      <c r="F18" s="4">
        <v>165</v>
      </c>
      <c r="G18" s="5"/>
      <c r="H18" s="6">
        <f t="shared" si="1"/>
        <v>330</v>
      </c>
      <c r="I18" s="7"/>
    </row>
    <row r="19" spans="1:9" ht="21" customHeight="1">
      <c r="A19" s="3" t="s">
        <v>22</v>
      </c>
      <c r="B19" s="4">
        <v>75</v>
      </c>
      <c r="C19" s="5"/>
      <c r="D19" s="4">
        <v>121</v>
      </c>
      <c r="E19" s="5"/>
      <c r="F19" s="4">
        <v>109</v>
      </c>
      <c r="G19" s="5"/>
      <c r="H19" s="6">
        <f t="shared" si="1"/>
        <v>230</v>
      </c>
      <c r="I19" s="7"/>
    </row>
    <row r="20" spans="1:9" ht="21" customHeight="1">
      <c r="A20" s="12" t="s">
        <v>23</v>
      </c>
      <c r="B20" s="4">
        <v>139</v>
      </c>
      <c r="C20" s="5"/>
      <c r="D20" s="4">
        <v>221</v>
      </c>
      <c r="E20" s="5"/>
      <c r="F20" s="4">
        <v>193</v>
      </c>
      <c r="G20" s="5"/>
      <c r="H20" s="6">
        <f t="shared" si="1"/>
        <v>414</v>
      </c>
      <c r="I20" s="7"/>
    </row>
    <row r="21" spans="1:9" ht="21" customHeight="1">
      <c r="A21" s="8" t="s">
        <v>16</v>
      </c>
      <c r="B21" s="9">
        <f>SUM(B14:B20)</f>
        <v>1634</v>
      </c>
      <c r="C21" s="10"/>
      <c r="D21" s="9">
        <f>SUM(D14:D20)</f>
        <v>2555</v>
      </c>
      <c r="E21" s="10"/>
      <c r="F21" s="9">
        <f>SUM(F14:F20)</f>
        <v>2519</v>
      </c>
      <c r="G21" s="10"/>
      <c r="H21" s="9">
        <f>SUM(H14:H20)</f>
        <v>5074</v>
      </c>
      <c r="I21" s="11"/>
    </row>
    <row r="22" spans="1:9" ht="21" customHeight="1">
      <c r="A22" s="3" t="s">
        <v>24</v>
      </c>
      <c r="B22" s="4">
        <v>270</v>
      </c>
      <c r="C22" s="5"/>
      <c r="D22" s="4">
        <v>380</v>
      </c>
      <c r="E22" s="5"/>
      <c r="F22" s="4">
        <v>429</v>
      </c>
      <c r="G22" s="5"/>
      <c r="H22" s="6">
        <f aca="true" t="shared" si="2" ref="H22:H34">SUM(D22,F22)</f>
        <v>809</v>
      </c>
      <c r="I22" s="7"/>
    </row>
    <row r="23" spans="1:9" ht="21" customHeight="1">
      <c r="A23" s="3" t="s">
        <v>25</v>
      </c>
      <c r="B23" s="4">
        <v>238</v>
      </c>
      <c r="C23" s="5"/>
      <c r="D23" s="4">
        <v>319</v>
      </c>
      <c r="E23" s="5"/>
      <c r="F23" s="4">
        <v>342</v>
      </c>
      <c r="G23" s="5"/>
      <c r="H23" s="6">
        <f t="shared" si="2"/>
        <v>661</v>
      </c>
      <c r="I23" s="7"/>
    </row>
    <row r="24" spans="1:9" ht="21" customHeight="1">
      <c r="A24" s="3" t="s">
        <v>26</v>
      </c>
      <c r="B24" s="4">
        <v>273</v>
      </c>
      <c r="C24" s="5"/>
      <c r="D24" s="4">
        <v>421</v>
      </c>
      <c r="E24" s="5"/>
      <c r="F24" s="4">
        <v>418</v>
      </c>
      <c r="G24" s="5"/>
      <c r="H24" s="6">
        <f t="shared" si="2"/>
        <v>839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335</v>
      </c>
      <c r="E25" s="5"/>
      <c r="F25" s="4">
        <v>353</v>
      </c>
      <c r="G25" s="5"/>
      <c r="H25" s="6">
        <f t="shared" si="2"/>
        <v>688</v>
      </c>
      <c r="I25" s="7"/>
    </row>
    <row r="26" spans="1:9" ht="21" customHeight="1">
      <c r="A26" s="3" t="s">
        <v>28</v>
      </c>
      <c r="B26" s="4">
        <v>240</v>
      </c>
      <c r="C26" s="5"/>
      <c r="D26" s="4">
        <v>326</v>
      </c>
      <c r="E26" s="5"/>
      <c r="F26" s="4">
        <v>322</v>
      </c>
      <c r="G26" s="5"/>
      <c r="H26" s="6">
        <f t="shared" si="2"/>
        <v>648</v>
      </c>
      <c r="I26" s="7"/>
    </row>
    <row r="27" spans="1:9" ht="21" customHeight="1">
      <c r="A27" s="3" t="s">
        <v>29</v>
      </c>
      <c r="B27" s="4">
        <v>327</v>
      </c>
      <c r="C27" s="5"/>
      <c r="D27" s="4">
        <v>431</v>
      </c>
      <c r="E27" s="5"/>
      <c r="F27" s="4">
        <v>445</v>
      </c>
      <c r="G27" s="5"/>
      <c r="H27" s="6">
        <f t="shared" si="2"/>
        <v>876</v>
      </c>
      <c r="I27" s="7"/>
    </row>
    <row r="28" spans="1:9" ht="21" customHeight="1">
      <c r="A28" s="3" t="s">
        <v>26</v>
      </c>
      <c r="B28" s="4">
        <v>258</v>
      </c>
      <c r="C28" s="5"/>
      <c r="D28" s="4">
        <v>347</v>
      </c>
      <c r="E28" s="5"/>
      <c r="F28" s="4">
        <v>366</v>
      </c>
      <c r="G28" s="5"/>
      <c r="H28" s="6">
        <f t="shared" si="2"/>
        <v>713</v>
      </c>
      <c r="I28" s="7"/>
    </row>
    <row r="29" spans="1:9" ht="21" customHeight="1">
      <c r="A29" s="3" t="s">
        <v>27</v>
      </c>
      <c r="B29" s="4">
        <v>280</v>
      </c>
      <c r="C29" s="5"/>
      <c r="D29" s="4">
        <v>349</v>
      </c>
      <c r="E29" s="5"/>
      <c r="F29" s="4">
        <v>383</v>
      </c>
      <c r="G29" s="5"/>
      <c r="H29" s="6">
        <f t="shared" si="2"/>
        <v>732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460</v>
      </c>
      <c r="E30" s="5"/>
      <c r="F30" s="4">
        <v>461</v>
      </c>
      <c r="G30" s="5"/>
      <c r="H30" s="6">
        <f t="shared" si="2"/>
        <v>921</v>
      </c>
      <c r="I30" s="7"/>
    </row>
    <row r="31" spans="1:9" ht="21" customHeight="1">
      <c r="A31" s="3" t="s">
        <v>29</v>
      </c>
      <c r="B31" s="4">
        <v>305</v>
      </c>
      <c r="C31" s="5"/>
      <c r="D31" s="4">
        <v>413</v>
      </c>
      <c r="E31" s="5"/>
      <c r="F31" s="4">
        <v>443</v>
      </c>
      <c r="G31" s="5"/>
      <c r="H31" s="6">
        <f t="shared" si="2"/>
        <v>856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383</v>
      </c>
      <c r="E32" s="5"/>
      <c r="F32" s="4">
        <v>388</v>
      </c>
      <c r="G32" s="5"/>
      <c r="H32" s="6">
        <f t="shared" si="2"/>
        <v>771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142</v>
      </c>
      <c r="E33" s="5"/>
      <c r="F33" s="4">
        <v>155</v>
      </c>
      <c r="G33" s="5"/>
      <c r="H33" s="6">
        <f t="shared" si="2"/>
        <v>297</v>
      </c>
      <c r="I33" s="7"/>
    </row>
    <row r="34" spans="1:9" ht="21" customHeight="1">
      <c r="A34" s="3" t="s">
        <v>31</v>
      </c>
      <c r="B34" s="4">
        <v>146</v>
      </c>
      <c r="C34" s="5"/>
      <c r="D34" s="4">
        <v>221</v>
      </c>
      <c r="E34" s="5"/>
      <c r="F34" s="4">
        <v>228</v>
      </c>
      <c r="G34" s="5"/>
      <c r="H34" s="6">
        <f t="shared" si="2"/>
        <v>449</v>
      </c>
      <c r="I34" s="7"/>
    </row>
    <row r="35" spans="1:9" ht="24" customHeight="1">
      <c r="A35" s="8" t="s">
        <v>16</v>
      </c>
      <c r="B35" s="9">
        <f>SUM(B22:B34)</f>
        <v>3225</v>
      </c>
      <c r="C35" s="10"/>
      <c r="D35" s="9">
        <f>SUM(D22:D34)</f>
        <v>4527</v>
      </c>
      <c r="E35" s="10"/>
      <c r="F35" s="9">
        <f>SUM(F22:F34)</f>
        <v>4733</v>
      </c>
      <c r="G35" s="10"/>
      <c r="H35" s="9">
        <f>SUM(H22:H34)</f>
        <v>9260</v>
      </c>
      <c r="I35" s="11"/>
    </row>
    <row r="36" spans="1:9" ht="24" customHeight="1" thickBot="1">
      <c r="A36" s="13" t="s">
        <v>32</v>
      </c>
      <c r="B36" s="14">
        <f>SUM(B5:B12,B14:B20,B22:B34)</f>
        <v>5506</v>
      </c>
      <c r="C36" s="15"/>
      <c r="D36" s="14">
        <f>SUM(D5:D12,D14:D20,D22:D34)</f>
        <v>8175</v>
      </c>
      <c r="E36" s="15"/>
      <c r="F36" s="14">
        <f>SUM(F35,F21,F13,)</f>
        <v>8317</v>
      </c>
      <c r="G36" s="15"/>
      <c r="H36" s="14">
        <f>SUM(H5:H12,H14:H20,H22:H34)</f>
        <v>16492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7">
      <selection activeCell="D18" sqref="D18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42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135</v>
      </c>
      <c r="C5" s="5"/>
      <c r="D5" s="4">
        <v>221</v>
      </c>
      <c r="E5" s="5"/>
      <c r="F5" s="4">
        <v>218</v>
      </c>
      <c r="G5" s="5"/>
      <c r="H5" s="6">
        <f aca="true" t="shared" si="0" ref="H5:H12">SUM(D5,F5)</f>
        <v>439</v>
      </c>
      <c r="I5" s="7"/>
    </row>
    <row r="6" spans="1:9" ht="21" customHeight="1">
      <c r="A6" s="3" t="s">
        <v>9</v>
      </c>
      <c r="B6" s="4">
        <v>38</v>
      </c>
      <c r="C6" s="5"/>
      <c r="D6" s="4">
        <v>64</v>
      </c>
      <c r="E6" s="5"/>
      <c r="F6" s="4">
        <v>67</v>
      </c>
      <c r="G6" s="5"/>
      <c r="H6" s="6">
        <f t="shared" si="0"/>
        <v>131</v>
      </c>
      <c r="I6" s="7"/>
    </row>
    <row r="7" spans="1:9" ht="21" customHeight="1">
      <c r="A7" s="3" t="s">
        <v>10</v>
      </c>
      <c r="B7" s="4">
        <v>85</v>
      </c>
      <c r="C7" s="5"/>
      <c r="D7" s="4">
        <v>136</v>
      </c>
      <c r="E7" s="5"/>
      <c r="F7" s="4">
        <v>118</v>
      </c>
      <c r="G7" s="5"/>
      <c r="H7" s="6">
        <f t="shared" si="0"/>
        <v>254</v>
      </c>
      <c r="I7" s="7"/>
    </row>
    <row r="8" spans="1:9" ht="21" customHeight="1">
      <c r="A8" s="3" t="s">
        <v>11</v>
      </c>
      <c r="B8" s="4">
        <v>70</v>
      </c>
      <c r="C8" s="5"/>
      <c r="D8" s="4">
        <v>126</v>
      </c>
      <c r="E8" s="5"/>
      <c r="F8" s="4">
        <v>137</v>
      </c>
      <c r="G8" s="5"/>
      <c r="H8" s="6">
        <f t="shared" si="0"/>
        <v>263</v>
      </c>
      <c r="I8" s="7"/>
    </row>
    <row r="9" spans="1:9" ht="21" customHeight="1">
      <c r="A9" s="3" t="s">
        <v>12</v>
      </c>
      <c r="B9" s="4">
        <v>123</v>
      </c>
      <c r="C9" s="5"/>
      <c r="D9" s="4">
        <v>220</v>
      </c>
      <c r="E9" s="5"/>
      <c r="F9" s="4">
        <v>215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7"/>
    </row>
    <row r="11" spans="1:9" ht="21" customHeight="1">
      <c r="A11" s="3" t="s">
        <v>14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7"/>
    </row>
    <row r="12" spans="1:9" ht="21" customHeight="1">
      <c r="A12" s="3" t="s">
        <v>15</v>
      </c>
      <c r="B12" s="4">
        <v>117</v>
      </c>
      <c r="C12" s="5"/>
      <c r="D12" s="4">
        <v>187</v>
      </c>
      <c r="E12" s="5"/>
      <c r="F12" s="4">
        <v>184</v>
      </c>
      <c r="G12" s="5"/>
      <c r="H12" s="6">
        <f t="shared" si="0"/>
        <v>371</v>
      </c>
      <c r="I12" s="7"/>
    </row>
    <row r="13" spans="1:9" ht="21" customHeight="1">
      <c r="A13" s="8" t="s">
        <v>16</v>
      </c>
      <c r="B13" s="9">
        <f>SUM(B5:B12)</f>
        <v>647</v>
      </c>
      <c r="C13" s="10"/>
      <c r="D13" s="9">
        <f>SUM(D5:D12)</f>
        <v>1088</v>
      </c>
      <c r="E13" s="10"/>
      <c r="F13" s="9">
        <f>SUM(F5:F12)</f>
        <v>1068</v>
      </c>
      <c r="G13" s="10"/>
      <c r="H13" s="9">
        <f>SUM(H5:H12)</f>
        <v>2156</v>
      </c>
      <c r="I13" s="11"/>
    </row>
    <row r="14" spans="1:9" ht="21" customHeight="1">
      <c r="A14" s="3" t="s">
        <v>17</v>
      </c>
      <c r="B14" s="4">
        <v>413</v>
      </c>
      <c r="C14" s="5"/>
      <c r="D14" s="4">
        <v>623</v>
      </c>
      <c r="E14" s="5"/>
      <c r="F14" s="4">
        <v>634</v>
      </c>
      <c r="G14" s="5"/>
      <c r="H14" s="6">
        <f aca="true" t="shared" si="1" ref="H14:H20">SUM(D14,F14)</f>
        <v>1257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465</v>
      </c>
      <c r="E15" s="5"/>
      <c r="F15" s="4">
        <v>468</v>
      </c>
      <c r="G15" s="5"/>
      <c r="H15" s="6">
        <f t="shared" si="1"/>
        <v>933</v>
      </c>
      <c r="I15" s="7"/>
    </row>
    <row r="16" spans="1:9" ht="21" customHeight="1">
      <c r="A16" s="3" t="s">
        <v>19</v>
      </c>
      <c r="B16" s="4">
        <v>379</v>
      </c>
      <c r="C16" s="5"/>
      <c r="D16" s="4">
        <v>596</v>
      </c>
      <c r="E16" s="5"/>
      <c r="F16" s="4">
        <v>583</v>
      </c>
      <c r="G16" s="5"/>
      <c r="H16" s="6">
        <f t="shared" si="1"/>
        <v>1179</v>
      </c>
      <c r="I16" s="7"/>
    </row>
    <row r="17" spans="1:9" ht="21" customHeight="1">
      <c r="A17" s="3" t="s">
        <v>20</v>
      </c>
      <c r="B17" s="4">
        <v>230</v>
      </c>
      <c r="C17" s="5"/>
      <c r="D17" s="4">
        <v>361</v>
      </c>
      <c r="E17" s="5"/>
      <c r="F17" s="4">
        <v>364</v>
      </c>
      <c r="G17" s="5"/>
      <c r="H17" s="6">
        <f t="shared" si="1"/>
        <v>725</v>
      </c>
      <c r="I17" s="7"/>
    </row>
    <row r="18" spans="1:9" ht="21" customHeight="1">
      <c r="A18" s="3" t="s">
        <v>21</v>
      </c>
      <c r="B18" s="4">
        <v>98</v>
      </c>
      <c r="C18" s="5"/>
      <c r="D18" s="4">
        <v>164</v>
      </c>
      <c r="E18" s="5"/>
      <c r="F18" s="4">
        <v>163</v>
      </c>
      <c r="G18" s="5"/>
      <c r="H18" s="6">
        <f t="shared" si="1"/>
        <v>327</v>
      </c>
      <c r="I18" s="7"/>
    </row>
    <row r="19" spans="1:9" ht="21" customHeight="1">
      <c r="A19" s="3" t="s">
        <v>22</v>
      </c>
      <c r="B19" s="4">
        <v>76</v>
      </c>
      <c r="C19" s="5"/>
      <c r="D19" s="4">
        <v>122</v>
      </c>
      <c r="E19" s="5"/>
      <c r="F19" s="4">
        <v>107</v>
      </c>
      <c r="G19" s="5"/>
      <c r="H19" s="6">
        <f t="shared" si="1"/>
        <v>229</v>
      </c>
      <c r="I19" s="7"/>
    </row>
    <row r="20" spans="1:9" ht="21" customHeight="1">
      <c r="A20" s="12" t="s">
        <v>23</v>
      </c>
      <c r="B20" s="4">
        <v>141</v>
      </c>
      <c r="C20" s="5"/>
      <c r="D20" s="4">
        <v>224</v>
      </c>
      <c r="E20" s="5"/>
      <c r="F20" s="4">
        <v>194</v>
      </c>
      <c r="G20" s="5"/>
      <c r="H20" s="6">
        <f t="shared" si="1"/>
        <v>418</v>
      </c>
      <c r="I20" s="7"/>
    </row>
    <row r="21" spans="1:9" ht="21" customHeight="1">
      <c r="A21" s="8" t="s">
        <v>16</v>
      </c>
      <c r="B21" s="9">
        <f>SUM(B14:B20)</f>
        <v>1636</v>
      </c>
      <c r="C21" s="10"/>
      <c r="D21" s="9">
        <f>SUM(D14:D20)</f>
        <v>2555</v>
      </c>
      <c r="E21" s="10"/>
      <c r="F21" s="9">
        <f>SUM(F14:F20)</f>
        <v>2513</v>
      </c>
      <c r="G21" s="10"/>
      <c r="H21" s="9">
        <f>SUM(H14:H20)</f>
        <v>5068</v>
      </c>
      <c r="I21" s="11"/>
    </row>
    <row r="22" spans="1:9" ht="21" customHeight="1">
      <c r="A22" s="3" t="s">
        <v>24</v>
      </c>
      <c r="B22" s="4">
        <v>270</v>
      </c>
      <c r="C22" s="5"/>
      <c r="D22" s="4">
        <v>378</v>
      </c>
      <c r="E22" s="5"/>
      <c r="F22" s="4">
        <v>433</v>
      </c>
      <c r="G22" s="5"/>
      <c r="H22" s="6">
        <f aca="true" t="shared" si="2" ref="H22:H34">SUM(D22,F22)</f>
        <v>811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319</v>
      </c>
      <c r="E23" s="5"/>
      <c r="F23" s="4">
        <v>342</v>
      </c>
      <c r="G23" s="5"/>
      <c r="H23" s="6">
        <f t="shared" si="2"/>
        <v>661</v>
      </c>
      <c r="I23" s="7"/>
    </row>
    <row r="24" spans="1:9" ht="21" customHeight="1">
      <c r="A24" s="3" t="s">
        <v>26</v>
      </c>
      <c r="B24" s="4">
        <v>274</v>
      </c>
      <c r="C24" s="5"/>
      <c r="D24" s="4">
        <v>422</v>
      </c>
      <c r="E24" s="5"/>
      <c r="F24" s="4">
        <v>420</v>
      </c>
      <c r="G24" s="5"/>
      <c r="H24" s="6">
        <f t="shared" si="2"/>
        <v>842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335</v>
      </c>
      <c r="E25" s="5"/>
      <c r="F25" s="4">
        <v>352</v>
      </c>
      <c r="G25" s="5"/>
      <c r="H25" s="6">
        <f t="shared" si="2"/>
        <v>687</v>
      </c>
      <c r="I25" s="7"/>
    </row>
    <row r="26" spans="1:9" ht="21" customHeight="1">
      <c r="A26" s="3" t="s">
        <v>28</v>
      </c>
      <c r="B26" s="4">
        <v>240</v>
      </c>
      <c r="C26" s="5"/>
      <c r="D26" s="4">
        <v>325</v>
      </c>
      <c r="E26" s="5"/>
      <c r="F26" s="4">
        <v>322</v>
      </c>
      <c r="G26" s="5"/>
      <c r="H26" s="6">
        <f t="shared" si="2"/>
        <v>647</v>
      </c>
      <c r="I26" s="7"/>
    </row>
    <row r="27" spans="1:9" ht="21" customHeight="1">
      <c r="A27" s="3" t="s">
        <v>29</v>
      </c>
      <c r="B27" s="4">
        <v>327</v>
      </c>
      <c r="C27" s="5"/>
      <c r="D27" s="4">
        <v>429</v>
      </c>
      <c r="E27" s="5"/>
      <c r="F27" s="4">
        <v>444</v>
      </c>
      <c r="G27" s="5"/>
      <c r="H27" s="6">
        <f t="shared" si="2"/>
        <v>873</v>
      </c>
      <c r="I27" s="7"/>
    </row>
    <row r="28" spans="1:9" ht="21" customHeight="1">
      <c r="A28" s="3" t="s">
        <v>26</v>
      </c>
      <c r="B28" s="4">
        <v>258</v>
      </c>
      <c r="C28" s="5"/>
      <c r="D28" s="4">
        <v>344</v>
      </c>
      <c r="E28" s="5"/>
      <c r="F28" s="4">
        <v>367</v>
      </c>
      <c r="G28" s="5"/>
      <c r="H28" s="6">
        <f t="shared" si="2"/>
        <v>711</v>
      </c>
      <c r="I28" s="7"/>
    </row>
    <row r="29" spans="1:9" ht="21" customHeight="1">
      <c r="A29" s="3" t="s">
        <v>27</v>
      </c>
      <c r="B29" s="4">
        <v>284</v>
      </c>
      <c r="C29" s="5"/>
      <c r="D29" s="4">
        <v>349</v>
      </c>
      <c r="E29" s="5"/>
      <c r="F29" s="4">
        <v>382</v>
      </c>
      <c r="G29" s="5"/>
      <c r="H29" s="6">
        <f t="shared" si="2"/>
        <v>731</v>
      </c>
      <c r="I29" s="7"/>
    </row>
    <row r="30" spans="1:9" ht="21" customHeight="1">
      <c r="A30" s="3" t="s">
        <v>30</v>
      </c>
      <c r="B30" s="4">
        <v>307</v>
      </c>
      <c r="C30" s="5"/>
      <c r="D30" s="4">
        <v>461</v>
      </c>
      <c r="E30" s="5"/>
      <c r="F30" s="4">
        <v>463</v>
      </c>
      <c r="G30" s="5"/>
      <c r="H30" s="6">
        <f t="shared" si="2"/>
        <v>924</v>
      </c>
      <c r="I30" s="7"/>
    </row>
    <row r="31" spans="1:9" ht="21" customHeight="1">
      <c r="A31" s="3" t="s">
        <v>29</v>
      </c>
      <c r="B31" s="4">
        <v>304</v>
      </c>
      <c r="C31" s="5"/>
      <c r="D31" s="4">
        <v>414</v>
      </c>
      <c r="E31" s="5"/>
      <c r="F31" s="4">
        <v>441</v>
      </c>
      <c r="G31" s="5"/>
      <c r="H31" s="6">
        <f t="shared" si="2"/>
        <v>855</v>
      </c>
      <c r="I31" s="7"/>
    </row>
    <row r="32" spans="1:9" ht="21" customHeight="1">
      <c r="A32" s="3" t="s">
        <v>26</v>
      </c>
      <c r="B32" s="4">
        <v>260</v>
      </c>
      <c r="C32" s="5"/>
      <c r="D32" s="4">
        <v>381</v>
      </c>
      <c r="E32" s="5"/>
      <c r="F32" s="4">
        <v>387</v>
      </c>
      <c r="G32" s="5"/>
      <c r="H32" s="6">
        <f t="shared" si="2"/>
        <v>768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142</v>
      </c>
      <c r="E33" s="5"/>
      <c r="F33" s="4">
        <v>155</v>
      </c>
      <c r="G33" s="5"/>
      <c r="H33" s="6">
        <f t="shared" si="2"/>
        <v>297</v>
      </c>
      <c r="I33" s="7"/>
    </row>
    <row r="34" spans="1:9" ht="21" customHeight="1">
      <c r="A34" s="3" t="s">
        <v>31</v>
      </c>
      <c r="B34" s="4">
        <v>146</v>
      </c>
      <c r="C34" s="5"/>
      <c r="D34" s="4">
        <v>220</v>
      </c>
      <c r="E34" s="5"/>
      <c r="F34" s="4">
        <v>230</v>
      </c>
      <c r="G34" s="5"/>
      <c r="H34" s="6">
        <f t="shared" si="2"/>
        <v>450</v>
      </c>
      <c r="I34" s="7"/>
    </row>
    <row r="35" spans="1:9" ht="24" customHeight="1">
      <c r="A35" s="8" t="s">
        <v>16</v>
      </c>
      <c r="B35" s="9">
        <f>SUM(B22:B34)</f>
        <v>3228</v>
      </c>
      <c r="C35" s="10"/>
      <c r="D35" s="9">
        <f>SUM(D22:D34)</f>
        <v>4519</v>
      </c>
      <c r="E35" s="10"/>
      <c r="F35" s="9">
        <f>SUM(F22:F34)</f>
        <v>4738</v>
      </c>
      <c r="G35" s="10"/>
      <c r="H35" s="9">
        <f>SUM(H22:H34)</f>
        <v>9257</v>
      </c>
      <c r="I35" s="11"/>
    </row>
    <row r="36" spans="1:9" ht="24" customHeight="1" thickBot="1">
      <c r="A36" s="13" t="s">
        <v>32</v>
      </c>
      <c r="B36" s="14">
        <f>SUM(B5:B12,B14:B20,B22:B34)</f>
        <v>5511</v>
      </c>
      <c r="C36" s="15"/>
      <c r="D36" s="14">
        <f>SUM(D5:D12,D14:D20,D22:D34)</f>
        <v>8162</v>
      </c>
      <c r="E36" s="15"/>
      <c r="F36" s="14">
        <f>SUM(F35,F21,F13,)</f>
        <v>8319</v>
      </c>
      <c r="G36" s="15"/>
      <c r="H36" s="14">
        <f>SUM(H5:H12,H14:H20,H22:H34)</f>
        <v>16481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5" sqref="J5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2.59765625" style="2" customWidth="1"/>
    <col min="6" max="6" width="10.59765625" style="2" customWidth="1"/>
    <col min="7" max="7" width="2.59765625" style="2" customWidth="1"/>
    <col min="8" max="8" width="10.59765625" style="2" customWidth="1"/>
    <col min="9" max="9" width="2.59765625" style="2" customWidth="1"/>
    <col min="10" max="16384" width="9" style="2" customWidth="1"/>
  </cols>
  <sheetData>
    <row r="1" spans="1:11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9"/>
      <c r="K1" s="39"/>
    </row>
    <row r="2" spans="1:11" s="1" customFormat="1" ht="21" customHeight="1" thickBot="1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2"/>
      <c r="K2" s="42"/>
    </row>
    <row r="3" spans="1:11" ht="21" customHeight="1" thickTop="1">
      <c r="A3" s="45" t="s">
        <v>2</v>
      </c>
      <c r="B3" s="46" t="s">
        <v>3</v>
      </c>
      <c r="C3" s="46"/>
      <c r="D3" s="47" t="s">
        <v>4</v>
      </c>
      <c r="E3" s="47"/>
      <c r="F3" s="47"/>
      <c r="G3" s="47"/>
      <c r="H3" s="47"/>
      <c r="I3" s="48"/>
      <c r="J3" s="43" t="s">
        <v>46</v>
      </c>
      <c r="K3" s="44"/>
    </row>
    <row r="4" spans="1:11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49"/>
      <c r="J4" s="26" t="s">
        <v>44</v>
      </c>
      <c r="K4" s="27" t="s">
        <v>45</v>
      </c>
    </row>
    <row r="5" spans="1:11" ht="21" customHeight="1">
      <c r="A5" s="3" t="s">
        <v>8</v>
      </c>
      <c r="B5" s="4">
        <v>135</v>
      </c>
      <c r="C5" s="5"/>
      <c r="D5" s="4">
        <v>220</v>
      </c>
      <c r="E5" s="5"/>
      <c r="F5" s="4">
        <v>218</v>
      </c>
      <c r="G5" s="5"/>
      <c r="H5" s="6">
        <f aca="true" t="shared" si="0" ref="H5:H12">SUM(D5,F5)</f>
        <v>438</v>
      </c>
      <c r="I5" s="17"/>
      <c r="J5" s="20"/>
      <c r="K5" s="21"/>
    </row>
    <row r="6" spans="1:11" ht="21" customHeight="1">
      <c r="A6" s="3" t="s">
        <v>9</v>
      </c>
      <c r="B6" s="4">
        <v>38</v>
      </c>
      <c r="C6" s="5"/>
      <c r="D6" s="4">
        <v>64</v>
      </c>
      <c r="E6" s="5"/>
      <c r="F6" s="4">
        <v>67</v>
      </c>
      <c r="G6" s="5"/>
      <c r="H6" s="6">
        <f t="shared" si="0"/>
        <v>131</v>
      </c>
      <c r="I6" s="17"/>
      <c r="J6" s="20"/>
      <c r="K6" s="21"/>
    </row>
    <row r="7" spans="1:11" ht="21" customHeight="1">
      <c r="A7" s="3" t="s">
        <v>10</v>
      </c>
      <c r="B7" s="4">
        <v>86</v>
      </c>
      <c r="C7" s="5"/>
      <c r="D7" s="4">
        <v>138</v>
      </c>
      <c r="E7" s="5"/>
      <c r="F7" s="4">
        <v>119</v>
      </c>
      <c r="G7" s="5"/>
      <c r="H7" s="6">
        <f t="shared" si="0"/>
        <v>257</v>
      </c>
      <c r="I7" s="17"/>
      <c r="J7" s="20"/>
      <c r="K7" s="21"/>
    </row>
    <row r="8" spans="1:11" ht="21" customHeight="1">
      <c r="A8" s="3" t="s">
        <v>11</v>
      </c>
      <c r="B8" s="4">
        <v>70</v>
      </c>
      <c r="C8" s="5"/>
      <c r="D8" s="4">
        <v>127</v>
      </c>
      <c r="E8" s="5"/>
      <c r="F8" s="4">
        <v>137</v>
      </c>
      <c r="G8" s="5"/>
      <c r="H8" s="6">
        <f t="shared" si="0"/>
        <v>264</v>
      </c>
      <c r="I8" s="17"/>
      <c r="J8" s="20"/>
      <c r="K8" s="21">
        <v>1</v>
      </c>
    </row>
    <row r="9" spans="1:11" ht="21" customHeight="1">
      <c r="A9" s="3" t="s">
        <v>12</v>
      </c>
      <c r="B9" s="4">
        <v>122</v>
      </c>
      <c r="C9" s="5"/>
      <c r="D9" s="4">
        <v>218</v>
      </c>
      <c r="E9" s="5"/>
      <c r="F9" s="4">
        <v>214</v>
      </c>
      <c r="G9" s="5"/>
      <c r="H9" s="6">
        <f t="shared" si="0"/>
        <v>432</v>
      </c>
      <c r="I9" s="17"/>
      <c r="J9" s="20"/>
      <c r="K9" s="21"/>
    </row>
    <row r="10" spans="1:11" ht="21" customHeight="1">
      <c r="A10" s="3" t="s">
        <v>13</v>
      </c>
      <c r="B10" s="4">
        <v>22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7"/>
      <c r="J10" s="20"/>
      <c r="K10" s="21"/>
    </row>
    <row r="11" spans="1:11" ht="21" customHeight="1">
      <c r="A11" s="3" t="s">
        <v>14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17"/>
      <c r="J11" s="20"/>
      <c r="K11" s="21"/>
    </row>
    <row r="12" spans="1:11" ht="21" customHeight="1">
      <c r="A12" s="3" t="s">
        <v>15</v>
      </c>
      <c r="B12" s="4">
        <v>118</v>
      </c>
      <c r="C12" s="5"/>
      <c r="D12" s="4">
        <v>188</v>
      </c>
      <c r="E12" s="5"/>
      <c r="F12" s="4">
        <v>186</v>
      </c>
      <c r="G12" s="5"/>
      <c r="H12" s="6">
        <f t="shared" si="0"/>
        <v>374</v>
      </c>
      <c r="I12" s="17"/>
      <c r="J12" s="20"/>
      <c r="K12" s="21"/>
    </row>
    <row r="13" spans="1:11" ht="21" customHeight="1">
      <c r="A13" s="8" t="s">
        <v>16</v>
      </c>
      <c r="B13" s="9">
        <f>SUM(B5:B12)</f>
        <v>648</v>
      </c>
      <c r="C13" s="10"/>
      <c r="D13" s="9">
        <f>SUM(D5:D12)</f>
        <v>1089</v>
      </c>
      <c r="E13" s="10"/>
      <c r="F13" s="9">
        <f>SUM(F5:F12)</f>
        <v>1070</v>
      </c>
      <c r="G13" s="10"/>
      <c r="H13" s="9">
        <f>SUM(H5:H12)</f>
        <v>2159</v>
      </c>
      <c r="I13" s="18"/>
      <c r="J13" s="22">
        <f>SUM(J5:J12)</f>
        <v>0</v>
      </c>
      <c r="K13" s="23">
        <f>SUM(K5:K12)</f>
        <v>1</v>
      </c>
    </row>
    <row r="14" spans="1:11" ht="21" customHeight="1">
      <c r="A14" s="3" t="s">
        <v>17</v>
      </c>
      <c r="B14" s="4">
        <v>412</v>
      </c>
      <c r="C14" s="5"/>
      <c r="D14" s="4">
        <v>620</v>
      </c>
      <c r="E14" s="5"/>
      <c r="F14" s="4">
        <v>632</v>
      </c>
      <c r="G14" s="5"/>
      <c r="H14" s="6">
        <f aca="true" t="shared" si="1" ref="H14:H20">SUM(D14,F14)</f>
        <v>1252</v>
      </c>
      <c r="I14" s="17"/>
      <c r="J14" s="20"/>
      <c r="K14" s="21">
        <v>1</v>
      </c>
    </row>
    <row r="15" spans="1:11" ht="21" customHeight="1">
      <c r="A15" s="3" t="s">
        <v>18</v>
      </c>
      <c r="B15" s="4">
        <v>298</v>
      </c>
      <c r="C15" s="5"/>
      <c r="D15" s="4">
        <v>463</v>
      </c>
      <c r="E15" s="5"/>
      <c r="F15" s="4">
        <v>461</v>
      </c>
      <c r="G15" s="5"/>
      <c r="H15" s="6">
        <f t="shared" si="1"/>
        <v>924</v>
      </c>
      <c r="I15" s="17"/>
      <c r="J15" s="20"/>
      <c r="K15" s="21">
        <v>1</v>
      </c>
    </row>
    <row r="16" spans="1:11" ht="21" customHeight="1">
      <c r="A16" s="3" t="s">
        <v>19</v>
      </c>
      <c r="B16" s="4">
        <v>383</v>
      </c>
      <c r="C16" s="5"/>
      <c r="D16" s="4">
        <v>603</v>
      </c>
      <c r="E16" s="5"/>
      <c r="F16" s="4">
        <v>591</v>
      </c>
      <c r="G16" s="5"/>
      <c r="H16" s="6">
        <f t="shared" si="1"/>
        <v>1194</v>
      </c>
      <c r="I16" s="17"/>
      <c r="J16" s="20"/>
      <c r="K16" s="21"/>
    </row>
    <row r="17" spans="1:11" ht="21" customHeight="1">
      <c r="A17" s="3" t="s">
        <v>20</v>
      </c>
      <c r="B17" s="4">
        <v>231</v>
      </c>
      <c r="C17" s="5"/>
      <c r="D17" s="4">
        <v>362</v>
      </c>
      <c r="E17" s="5"/>
      <c r="F17" s="4">
        <v>364</v>
      </c>
      <c r="G17" s="5"/>
      <c r="H17" s="6">
        <f t="shared" si="1"/>
        <v>726</v>
      </c>
      <c r="I17" s="17"/>
      <c r="J17" s="20"/>
      <c r="K17" s="21">
        <v>1</v>
      </c>
    </row>
    <row r="18" spans="1:11" ht="21" customHeight="1">
      <c r="A18" s="3" t="s">
        <v>21</v>
      </c>
      <c r="B18" s="4">
        <v>97</v>
      </c>
      <c r="C18" s="5"/>
      <c r="D18" s="4">
        <v>163</v>
      </c>
      <c r="E18" s="5"/>
      <c r="F18" s="4">
        <v>163</v>
      </c>
      <c r="G18" s="5"/>
      <c r="H18" s="6">
        <f t="shared" si="1"/>
        <v>326</v>
      </c>
      <c r="I18" s="17"/>
      <c r="J18" s="20"/>
      <c r="K18" s="21">
        <v>1</v>
      </c>
    </row>
    <row r="19" spans="1:11" ht="21" customHeight="1">
      <c r="A19" s="3" t="s">
        <v>22</v>
      </c>
      <c r="B19" s="4">
        <v>76</v>
      </c>
      <c r="C19" s="5"/>
      <c r="D19" s="4">
        <v>122</v>
      </c>
      <c r="E19" s="5"/>
      <c r="F19" s="4">
        <v>106</v>
      </c>
      <c r="G19" s="5"/>
      <c r="H19" s="6">
        <f t="shared" si="1"/>
        <v>228</v>
      </c>
      <c r="I19" s="17"/>
      <c r="J19" s="20"/>
      <c r="K19" s="21"/>
    </row>
    <row r="20" spans="1:11" ht="21" customHeight="1">
      <c r="A20" s="12" t="s">
        <v>23</v>
      </c>
      <c r="B20" s="4">
        <v>142</v>
      </c>
      <c r="C20" s="5"/>
      <c r="D20" s="4">
        <v>226</v>
      </c>
      <c r="E20" s="5"/>
      <c r="F20" s="4">
        <v>197</v>
      </c>
      <c r="G20" s="5"/>
      <c r="H20" s="6">
        <f t="shared" si="1"/>
        <v>423</v>
      </c>
      <c r="I20" s="17"/>
      <c r="J20" s="20">
        <v>1</v>
      </c>
      <c r="K20" s="21"/>
    </row>
    <row r="21" spans="1:11" ht="21" customHeight="1">
      <c r="A21" s="8" t="s">
        <v>16</v>
      </c>
      <c r="B21" s="9">
        <f>SUM(B14:B20)</f>
        <v>1639</v>
      </c>
      <c r="C21" s="10"/>
      <c r="D21" s="9">
        <f>SUM(D14:D20)</f>
        <v>2559</v>
      </c>
      <c r="E21" s="10"/>
      <c r="F21" s="9">
        <f>SUM(F14:F20)</f>
        <v>2514</v>
      </c>
      <c r="G21" s="10"/>
      <c r="H21" s="9">
        <f>SUM(H14:H20)</f>
        <v>5073</v>
      </c>
      <c r="I21" s="18"/>
      <c r="J21" s="22">
        <f>SUM(J14:J20)</f>
        <v>1</v>
      </c>
      <c r="K21" s="23">
        <f>SUM(K14:K20)</f>
        <v>4</v>
      </c>
    </row>
    <row r="22" spans="1:11" ht="21" customHeight="1">
      <c r="A22" s="3" t="s">
        <v>24</v>
      </c>
      <c r="B22" s="4">
        <v>270</v>
      </c>
      <c r="C22" s="5"/>
      <c r="D22" s="4">
        <v>378</v>
      </c>
      <c r="E22" s="5"/>
      <c r="F22" s="4">
        <v>432</v>
      </c>
      <c r="G22" s="5"/>
      <c r="H22" s="6">
        <f aca="true" t="shared" si="2" ref="H22:H34">SUM(D22,F22)</f>
        <v>810</v>
      </c>
      <c r="I22" s="17"/>
      <c r="J22" s="20">
        <v>1</v>
      </c>
      <c r="K22" s="21"/>
    </row>
    <row r="23" spans="1:11" ht="21" customHeight="1">
      <c r="A23" s="3" t="s">
        <v>25</v>
      </c>
      <c r="B23" s="4">
        <v>237</v>
      </c>
      <c r="C23" s="5"/>
      <c r="D23" s="4">
        <v>318</v>
      </c>
      <c r="E23" s="5"/>
      <c r="F23" s="4">
        <v>341</v>
      </c>
      <c r="G23" s="5"/>
      <c r="H23" s="6">
        <f t="shared" si="2"/>
        <v>659</v>
      </c>
      <c r="I23" s="17"/>
      <c r="J23" s="20"/>
      <c r="K23" s="21">
        <v>1</v>
      </c>
    </row>
    <row r="24" spans="1:11" ht="21" customHeight="1">
      <c r="A24" s="3" t="s">
        <v>26</v>
      </c>
      <c r="B24" s="4">
        <v>274</v>
      </c>
      <c r="C24" s="5"/>
      <c r="D24" s="4">
        <v>423</v>
      </c>
      <c r="E24" s="5"/>
      <c r="F24" s="4">
        <v>420</v>
      </c>
      <c r="G24" s="5"/>
      <c r="H24" s="6">
        <f t="shared" si="2"/>
        <v>843</v>
      </c>
      <c r="I24" s="17"/>
      <c r="J24" s="20"/>
      <c r="K24" s="21"/>
    </row>
    <row r="25" spans="1:11" ht="21" customHeight="1">
      <c r="A25" s="3" t="s">
        <v>27</v>
      </c>
      <c r="B25" s="4">
        <v>211</v>
      </c>
      <c r="C25" s="5"/>
      <c r="D25" s="4">
        <v>334</v>
      </c>
      <c r="E25" s="5"/>
      <c r="F25" s="4">
        <v>353</v>
      </c>
      <c r="G25" s="5"/>
      <c r="H25" s="6">
        <f t="shared" si="2"/>
        <v>687</v>
      </c>
      <c r="I25" s="17"/>
      <c r="J25" s="20"/>
      <c r="K25" s="21"/>
    </row>
    <row r="26" spans="1:11" ht="21" customHeight="1">
      <c r="A26" s="3" t="s">
        <v>28</v>
      </c>
      <c r="B26" s="4">
        <v>240</v>
      </c>
      <c r="C26" s="5"/>
      <c r="D26" s="4">
        <v>323</v>
      </c>
      <c r="E26" s="5"/>
      <c r="F26" s="4">
        <v>322</v>
      </c>
      <c r="G26" s="5"/>
      <c r="H26" s="6">
        <f t="shared" si="2"/>
        <v>645</v>
      </c>
      <c r="I26" s="17"/>
      <c r="J26" s="20"/>
      <c r="K26" s="21"/>
    </row>
    <row r="27" spans="1:11" ht="21" customHeight="1">
      <c r="A27" s="3" t="s">
        <v>29</v>
      </c>
      <c r="B27" s="4">
        <v>326</v>
      </c>
      <c r="C27" s="5"/>
      <c r="D27" s="4">
        <v>426</v>
      </c>
      <c r="E27" s="5"/>
      <c r="F27" s="4">
        <v>443</v>
      </c>
      <c r="G27" s="5"/>
      <c r="H27" s="6">
        <f t="shared" si="2"/>
        <v>869</v>
      </c>
      <c r="I27" s="17"/>
      <c r="J27" s="20">
        <v>1</v>
      </c>
      <c r="K27" s="21">
        <v>1</v>
      </c>
    </row>
    <row r="28" spans="1:11" ht="21" customHeight="1">
      <c r="A28" s="3" t="s">
        <v>26</v>
      </c>
      <c r="B28" s="4">
        <v>256</v>
      </c>
      <c r="C28" s="5"/>
      <c r="D28" s="4">
        <v>343</v>
      </c>
      <c r="E28" s="5"/>
      <c r="F28" s="4">
        <v>363</v>
      </c>
      <c r="G28" s="5"/>
      <c r="H28" s="6">
        <f t="shared" si="2"/>
        <v>706</v>
      </c>
      <c r="I28" s="17"/>
      <c r="J28" s="20"/>
      <c r="K28" s="21">
        <v>1</v>
      </c>
    </row>
    <row r="29" spans="1:11" ht="21" customHeight="1">
      <c r="A29" s="3" t="s">
        <v>27</v>
      </c>
      <c r="B29" s="4">
        <v>284</v>
      </c>
      <c r="C29" s="5"/>
      <c r="D29" s="4">
        <v>348</v>
      </c>
      <c r="E29" s="5"/>
      <c r="F29" s="4">
        <v>380</v>
      </c>
      <c r="G29" s="5"/>
      <c r="H29" s="6">
        <f t="shared" si="2"/>
        <v>728</v>
      </c>
      <c r="I29" s="17"/>
      <c r="J29" s="20"/>
      <c r="K29" s="21">
        <v>1</v>
      </c>
    </row>
    <row r="30" spans="1:11" ht="21" customHeight="1">
      <c r="A30" s="3" t="s">
        <v>30</v>
      </c>
      <c r="B30" s="4">
        <v>307</v>
      </c>
      <c r="C30" s="5"/>
      <c r="D30" s="4">
        <v>464</v>
      </c>
      <c r="E30" s="5"/>
      <c r="F30" s="4">
        <v>463</v>
      </c>
      <c r="G30" s="5"/>
      <c r="H30" s="6">
        <f t="shared" si="2"/>
        <v>927</v>
      </c>
      <c r="I30" s="17"/>
      <c r="J30" s="20">
        <v>1</v>
      </c>
      <c r="K30" s="21"/>
    </row>
    <row r="31" spans="1:11" ht="21" customHeight="1">
      <c r="A31" s="3" t="s">
        <v>29</v>
      </c>
      <c r="B31" s="4">
        <v>306</v>
      </c>
      <c r="C31" s="5"/>
      <c r="D31" s="4">
        <v>414</v>
      </c>
      <c r="E31" s="5"/>
      <c r="F31" s="4">
        <v>442</v>
      </c>
      <c r="G31" s="5"/>
      <c r="H31" s="6">
        <f t="shared" si="2"/>
        <v>856</v>
      </c>
      <c r="I31" s="17"/>
      <c r="J31" s="20"/>
      <c r="K31" s="21">
        <v>1</v>
      </c>
    </row>
    <row r="32" spans="1:11" ht="21" customHeight="1">
      <c r="A32" s="3" t="s">
        <v>26</v>
      </c>
      <c r="B32" s="4">
        <v>262</v>
      </c>
      <c r="C32" s="5"/>
      <c r="D32" s="4">
        <v>381</v>
      </c>
      <c r="E32" s="5"/>
      <c r="F32" s="4">
        <v>389</v>
      </c>
      <c r="G32" s="5"/>
      <c r="H32" s="6">
        <f t="shared" si="2"/>
        <v>770</v>
      </c>
      <c r="I32" s="17"/>
      <c r="J32" s="20"/>
      <c r="K32" s="21">
        <v>2</v>
      </c>
    </row>
    <row r="33" spans="1:11" ht="21" customHeight="1">
      <c r="A33" s="3" t="s">
        <v>27</v>
      </c>
      <c r="B33" s="4">
        <v>108</v>
      </c>
      <c r="C33" s="5"/>
      <c r="D33" s="4">
        <v>142</v>
      </c>
      <c r="E33" s="5"/>
      <c r="F33" s="4">
        <v>152</v>
      </c>
      <c r="G33" s="5"/>
      <c r="H33" s="6">
        <f t="shared" si="2"/>
        <v>294</v>
      </c>
      <c r="I33" s="17"/>
      <c r="J33" s="20">
        <v>1</v>
      </c>
      <c r="K33" s="21">
        <v>1</v>
      </c>
    </row>
    <row r="34" spans="1:11" ht="21" customHeight="1">
      <c r="A34" s="3" t="s">
        <v>31</v>
      </c>
      <c r="B34" s="4">
        <v>147</v>
      </c>
      <c r="C34" s="5"/>
      <c r="D34" s="4">
        <v>218</v>
      </c>
      <c r="E34" s="5"/>
      <c r="F34" s="4">
        <v>231</v>
      </c>
      <c r="G34" s="5"/>
      <c r="H34" s="6">
        <f t="shared" si="2"/>
        <v>449</v>
      </c>
      <c r="I34" s="17"/>
      <c r="J34" s="20"/>
      <c r="K34" s="21">
        <v>1</v>
      </c>
    </row>
    <row r="35" spans="1:11" ht="24" customHeight="1">
      <c r="A35" s="8" t="s">
        <v>16</v>
      </c>
      <c r="B35" s="9">
        <f>SUM(B22:B34)</f>
        <v>3228</v>
      </c>
      <c r="C35" s="10"/>
      <c r="D35" s="9">
        <f>SUM(D22:D34)</f>
        <v>4512</v>
      </c>
      <c r="E35" s="10"/>
      <c r="F35" s="9">
        <f>SUM(F22:F34)</f>
        <v>4731</v>
      </c>
      <c r="G35" s="10"/>
      <c r="H35" s="9">
        <f>SUM(H22:H34)</f>
        <v>9243</v>
      </c>
      <c r="I35" s="18"/>
      <c r="J35" s="22">
        <f>SUM(J22:J34)</f>
        <v>4</v>
      </c>
      <c r="K35" s="23">
        <f>SUM(K22:K34)</f>
        <v>9</v>
      </c>
    </row>
    <row r="36" spans="1:11" ht="24" customHeight="1" thickBot="1">
      <c r="A36" s="13" t="s">
        <v>32</v>
      </c>
      <c r="B36" s="14">
        <f>SUM(B5:B12,B14:B20,B22:B34)</f>
        <v>5515</v>
      </c>
      <c r="C36" s="15"/>
      <c r="D36" s="14">
        <f>SUM(D5:D12,D14:D20,D22:D34)</f>
        <v>8160</v>
      </c>
      <c r="E36" s="15"/>
      <c r="F36" s="14">
        <f>SUM(F35,F21,F13,)</f>
        <v>8315</v>
      </c>
      <c r="G36" s="15"/>
      <c r="H36" s="14">
        <f>SUM(H5:H12,H14:H20,H22:H34)</f>
        <v>16475</v>
      </c>
      <c r="I36" s="19"/>
      <c r="J36" s="24">
        <f>SUM(J35,J21,J13)</f>
        <v>5</v>
      </c>
      <c r="K36" s="25">
        <f>SUM(K35,K21,K13)</f>
        <v>14</v>
      </c>
    </row>
    <row r="37" ht="14.25" thickTop="1"/>
  </sheetData>
  <sheetProtection/>
  <mergeCells count="9">
    <mergeCell ref="A1:K1"/>
    <mergeCell ref="A2:K2"/>
    <mergeCell ref="J3:K3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7">
      <selection activeCell="B30" sqref="B30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33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132</v>
      </c>
      <c r="C5" s="5"/>
      <c r="D5" s="4">
        <v>221</v>
      </c>
      <c r="E5" s="5"/>
      <c r="F5" s="4">
        <v>221</v>
      </c>
      <c r="G5" s="5"/>
      <c r="H5" s="6">
        <f aca="true" t="shared" si="0" ref="H5:H12">SUM(D5,F5)</f>
        <v>442</v>
      </c>
      <c r="I5" s="7"/>
    </row>
    <row r="6" spans="1:9" ht="21" customHeight="1">
      <c r="A6" s="3" t="s">
        <v>9</v>
      </c>
      <c r="B6" s="4">
        <v>37</v>
      </c>
      <c r="C6" s="5"/>
      <c r="D6" s="4">
        <v>61</v>
      </c>
      <c r="E6" s="5"/>
      <c r="F6" s="4">
        <v>66</v>
      </c>
      <c r="G6" s="5"/>
      <c r="H6" s="6">
        <f t="shared" si="0"/>
        <v>127</v>
      </c>
      <c r="I6" s="7"/>
    </row>
    <row r="7" spans="1:9" ht="21" customHeight="1">
      <c r="A7" s="3" t="s">
        <v>10</v>
      </c>
      <c r="B7" s="4">
        <v>87</v>
      </c>
      <c r="C7" s="5"/>
      <c r="D7" s="4">
        <v>140</v>
      </c>
      <c r="E7" s="5"/>
      <c r="F7" s="4">
        <v>121</v>
      </c>
      <c r="G7" s="5"/>
      <c r="H7" s="6">
        <f t="shared" si="0"/>
        <v>261</v>
      </c>
      <c r="I7" s="7"/>
    </row>
    <row r="8" spans="1:9" ht="21" customHeight="1">
      <c r="A8" s="3" t="s">
        <v>11</v>
      </c>
      <c r="B8" s="4">
        <v>72</v>
      </c>
      <c r="C8" s="5"/>
      <c r="D8" s="4">
        <v>132</v>
      </c>
      <c r="E8" s="5"/>
      <c r="F8" s="4">
        <v>136</v>
      </c>
      <c r="G8" s="5"/>
      <c r="H8" s="6">
        <f t="shared" si="0"/>
        <v>268</v>
      </c>
      <c r="I8" s="7"/>
    </row>
    <row r="9" spans="1:9" ht="21" customHeight="1">
      <c r="A9" s="3" t="s">
        <v>12</v>
      </c>
      <c r="B9" s="4">
        <v>119</v>
      </c>
      <c r="C9" s="5"/>
      <c r="D9" s="4">
        <v>222</v>
      </c>
      <c r="E9" s="5"/>
      <c r="F9" s="4">
        <v>213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39</v>
      </c>
      <c r="E10" s="5"/>
      <c r="F10" s="4">
        <v>40</v>
      </c>
      <c r="G10" s="5"/>
      <c r="H10" s="6">
        <f t="shared" si="0"/>
        <v>79</v>
      </c>
      <c r="I10" s="7"/>
    </row>
    <row r="11" spans="1:9" ht="21" customHeight="1">
      <c r="A11" s="3" t="s">
        <v>14</v>
      </c>
      <c r="B11" s="4">
        <v>57</v>
      </c>
      <c r="C11" s="5"/>
      <c r="D11" s="4">
        <v>99</v>
      </c>
      <c r="E11" s="5"/>
      <c r="F11" s="4">
        <v>88</v>
      </c>
      <c r="G11" s="5"/>
      <c r="H11" s="6">
        <f t="shared" si="0"/>
        <v>187</v>
      </c>
      <c r="I11" s="7"/>
    </row>
    <row r="12" spans="1:9" ht="21" customHeight="1">
      <c r="A12" s="3" t="s">
        <v>15</v>
      </c>
      <c r="B12" s="4">
        <v>118</v>
      </c>
      <c r="C12" s="5"/>
      <c r="D12" s="4">
        <v>191</v>
      </c>
      <c r="E12" s="5"/>
      <c r="F12" s="4">
        <v>187</v>
      </c>
      <c r="G12" s="5"/>
      <c r="H12" s="6">
        <f t="shared" si="0"/>
        <v>378</v>
      </c>
      <c r="I12" s="7"/>
    </row>
    <row r="13" spans="1:9" ht="21" customHeight="1">
      <c r="A13" s="8" t="s">
        <v>16</v>
      </c>
      <c r="B13" s="9">
        <f>SUM(B5:B12)</f>
        <v>644</v>
      </c>
      <c r="C13" s="10"/>
      <c r="D13" s="9">
        <f>SUM(D5:D12)</f>
        <v>1105</v>
      </c>
      <c r="E13" s="10"/>
      <c r="F13" s="9">
        <f>SUM(F5:F12)</f>
        <v>1072</v>
      </c>
      <c r="G13" s="10"/>
      <c r="H13" s="9">
        <f>SUM(H5:H12)</f>
        <v>2177</v>
      </c>
      <c r="I13" s="11"/>
    </row>
    <row r="14" spans="1:9" ht="21" customHeight="1">
      <c r="A14" s="3" t="s">
        <v>17</v>
      </c>
      <c r="B14" s="4">
        <v>393</v>
      </c>
      <c r="C14" s="5"/>
      <c r="D14" s="4">
        <v>612</v>
      </c>
      <c r="E14" s="5"/>
      <c r="F14" s="4">
        <v>621</v>
      </c>
      <c r="G14" s="5"/>
      <c r="H14" s="6">
        <f aca="true" t="shared" si="1" ref="H14:H20">SUM(D14,F14)</f>
        <v>1233</v>
      </c>
      <c r="I14" s="7"/>
    </row>
    <row r="15" spans="1:9" ht="21" customHeight="1">
      <c r="A15" s="3" t="s">
        <v>18</v>
      </c>
      <c r="B15" s="4">
        <v>298</v>
      </c>
      <c r="C15" s="5"/>
      <c r="D15" s="4">
        <v>479</v>
      </c>
      <c r="E15" s="5"/>
      <c r="F15" s="4">
        <v>478</v>
      </c>
      <c r="G15" s="5"/>
      <c r="H15" s="6">
        <f t="shared" si="1"/>
        <v>957</v>
      </c>
      <c r="I15" s="7"/>
    </row>
    <row r="16" spans="1:9" ht="21" customHeight="1">
      <c r="A16" s="3" t="s">
        <v>19</v>
      </c>
      <c r="B16" s="4">
        <v>369</v>
      </c>
      <c r="C16" s="5"/>
      <c r="D16" s="4">
        <v>590</v>
      </c>
      <c r="E16" s="5"/>
      <c r="F16" s="4">
        <v>575</v>
      </c>
      <c r="G16" s="5"/>
      <c r="H16" s="6">
        <f t="shared" si="1"/>
        <v>1165</v>
      </c>
      <c r="I16" s="7"/>
    </row>
    <row r="17" spans="1:9" ht="21" customHeight="1">
      <c r="A17" s="3" t="s">
        <v>20</v>
      </c>
      <c r="B17" s="4">
        <v>229</v>
      </c>
      <c r="C17" s="5"/>
      <c r="D17" s="4">
        <v>363</v>
      </c>
      <c r="E17" s="5"/>
      <c r="F17" s="4">
        <v>367</v>
      </c>
      <c r="G17" s="5"/>
      <c r="H17" s="6">
        <f t="shared" si="1"/>
        <v>730</v>
      </c>
      <c r="I17" s="7"/>
    </row>
    <row r="18" spans="1:9" ht="21" customHeight="1">
      <c r="A18" s="3" t="s">
        <v>21</v>
      </c>
      <c r="B18" s="4">
        <v>101</v>
      </c>
      <c r="C18" s="5"/>
      <c r="D18" s="4">
        <v>168</v>
      </c>
      <c r="E18" s="5"/>
      <c r="F18" s="4">
        <v>167</v>
      </c>
      <c r="G18" s="5"/>
      <c r="H18" s="6">
        <f t="shared" si="1"/>
        <v>335</v>
      </c>
      <c r="I18" s="7"/>
    </row>
    <row r="19" spans="1:9" ht="21" customHeight="1">
      <c r="A19" s="3" t="s">
        <v>22</v>
      </c>
      <c r="B19" s="4">
        <v>75</v>
      </c>
      <c r="C19" s="5"/>
      <c r="D19" s="4">
        <v>123</v>
      </c>
      <c r="E19" s="5"/>
      <c r="F19" s="4">
        <v>112</v>
      </c>
      <c r="G19" s="5"/>
      <c r="H19" s="6">
        <f t="shared" si="1"/>
        <v>235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225</v>
      </c>
      <c r="E20" s="5"/>
      <c r="F20" s="4">
        <v>194</v>
      </c>
      <c r="G20" s="5"/>
      <c r="H20" s="6">
        <f t="shared" si="1"/>
        <v>419</v>
      </c>
      <c r="I20" s="7"/>
    </row>
    <row r="21" spans="1:9" ht="21" customHeight="1">
      <c r="A21" s="8" t="s">
        <v>16</v>
      </c>
      <c r="B21" s="9">
        <f>SUM(B14:B20)</f>
        <v>1602</v>
      </c>
      <c r="C21" s="10"/>
      <c r="D21" s="9">
        <f>SUM(D14:D20)</f>
        <v>2560</v>
      </c>
      <c r="E21" s="10"/>
      <c r="F21" s="9">
        <f>SUM(F14:F20)</f>
        <v>2514</v>
      </c>
      <c r="G21" s="10"/>
      <c r="H21" s="9">
        <f>SUM(H14:H20)</f>
        <v>5074</v>
      </c>
      <c r="I21" s="11"/>
    </row>
    <row r="22" spans="1:9" ht="21" customHeight="1">
      <c r="A22" s="3" t="s">
        <v>24</v>
      </c>
      <c r="B22" s="4">
        <v>275</v>
      </c>
      <c r="C22" s="5"/>
      <c r="D22" s="4">
        <v>382</v>
      </c>
      <c r="E22" s="5"/>
      <c r="F22" s="4">
        <v>444</v>
      </c>
      <c r="G22" s="5"/>
      <c r="H22" s="6">
        <f aca="true" t="shared" si="2" ref="H22:H34">SUM(D22,F22)</f>
        <v>826</v>
      </c>
      <c r="I22" s="7"/>
    </row>
    <row r="23" spans="1:9" ht="21" customHeight="1">
      <c r="A23" s="3" t="s">
        <v>25</v>
      </c>
      <c r="B23" s="4">
        <v>236</v>
      </c>
      <c r="C23" s="5"/>
      <c r="D23" s="4">
        <v>323</v>
      </c>
      <c r="E23" s="5"/>
      <c r="F23" s="4">
        <v>348</v>
      </c>
      <c r="G23" s="5"/>
      <c r="H23" s="6">
        <f t="shared" si="2"/>
        <v>671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423</v>
      </c>
      <c r="E24" s="5"/>
      <c r="F24" s="4">
        <v>421</v>
      </c>
      <c r="G24" s="5"/>
      <c r="H24" s="6">
        <f t="shared" si="2"/>
        <v>844</v>
      </c>
      <c r="I24" s="7"/>
    </row>
    <row r="25" spans="1:9" ht="21" customHeight="1">
      <c r="A25" s="3" t="s">
        <v>27</v>
      </c>
      <c r="B25" s="4">
        <v>210</v>
      </c>
      <c r="C25" s="5"/>
      <c r="D25" s="4">
        <v>334</v>
      </c>
      <c r="E25" s="5"/>
      <c r="F25" s="4">
        <v>354</v>
      </c>
      <c r="G25" s="5"/>
      <c r="H25" s="6">
        <f t="shared" si="2"/>
        <v>688</v>
      </c>
      <c r="I25" s="7"/>
    </row>
    <row r="26" spans="1:9" ht="21" customHeight="1">
      <c r="A26" s="3" t="s">
        <v>28</v>
      </c>
      <c r="B26" s="4">
        <v>236</v>
      </c>
      <c r="C26" s="5"/>
      <c r="D26" s="4">
        <v>329</v>
      </c>
      <c r="E26" s="5"/>
      <c r="F26" s="4">
        <v>320</v>
      </c>
      <c r="G26" s="5"/>
      <c r="H26" s="6">
        <f t="shared" si="2"/>
        <v>649</v>
      </c>
      <c r="I26" s="7"/>
    </row>
    <row r="27" spans="1:9" ht="21" customHeight="1">
      <c r="A27" s="3" t="s">
        <v>29</v>
      </c>
      <c r="B27" s="4">
        <v>331</v>
      </c>
      <c r="C27" s="5"/>
      <c r="D27" s="4">
        <v>429</v>
      </c>
      <c r="E27" s="5"/>
      <c r="F27" s="4">
        <v>456</v>
      </c>
      <c r="G27" s="5"/>
      <c r="H27" s="6">
        <f t="shared" si="2"/>
        <v>885</v>
      </c>
      <c r="I27" s="7"/>
    </row>
    <row r="28" spans="1:9" ht="21" customHeight="1">
      <c r="A28" s="3" t="s">
        <v>26</v>
      </c>
      <c r="B28" s="4">
        <v>256</v>
      </c>
      <c r="C28" s="5"/>
      <c r="D28" s="4">
        <v>354</v>
      </c>
      <c r="E28" s="5"/>
      <c r="F28" s="4">
        <v>368</v>
      </c>
      <c r="G28" s="5"/>
      <c r="H28" s="6">
        <f t="shared" si="2"/>
        <v>722</v>
      </c>
      <c r="I28" s="7"/>
    </row>
    <row r="29" spans="1:9" ht="21" customHeight="1">
      <c r="A29" s="3" t="s">
        <v>27</v>
      </c>
      <c r="B29" s="4">
        <v>282</v>
      </c>
      <c r="C29" s="5"/>
      <c r="D29" s="4">
        <v>367</v>
      </c>
      <c r="E29" s="5"/>
      <c r="F29" s="4">
        <v>387</v>
      </c>
      <c r="G29" s="5"/>
      <c r="H29" s="6">
        <f t="shared" si="2"/>
        <v>754</v>
      </c>
      <c r="I29" s="7"/>
    </row>
    <row r="30" spans="1:9" ht="21" customHeight="1">
      <c r="A30" s="3" t="s">
        <v>30</v>
      </c>
      <c r="B30" s="4">
        <v>305</v>
      </c>
      <c r="C30" s="5"/>
      <c r="D30" s="4">
        <v>474</v>
      </c>
      <c r="E30" s="5"/>
      <c r="F30" s="4">
        <v>471</v>
      </c>
      <c r="G30" s="5"/>
      <c r="H30" s="6">
        <f t="shared" si="2"/>
        <v>945</v>
      </c>
      <c r="I30" s="7"/>
    </row>
    <row r="31" spans="1:9" ht="21" customHeight="1">
      <c r="A31" s="3" t="s">
        <v>29</v>
      </c>
      <c r="B31" s="4">
        <v>302</v>
      </c>
      <c r="C31" s="5"/>
      <c r="D31" s="4">
        <v>414</v>
      </c>
      <c r="E31" s="5"/>
      <c r="F31" s="4">
        <v>440</v>
      </c>
      <c r="G31" s="5"/>
      <c r="H31" s="6">
        <f t="shared" si="2"/>
        <v>854</v>
      </c>
      <c r="I31" s="7"/>
    </row>
    <row r="32" spans="1:9" ht="21" customHeight="1">
      <c r="A32" s="3" t="s">
        <v>26</v>
      </c>
      <c r="B32" s="4">
        <v>259</v>
      </c>
      <c r="C32" s="5"/>
      <c r="D32" s="4">
        <v>383</v>
      </c>
      <c r="E32" s="5"/>
      <c r="F32" s="4">
        <v>393</v>
      </c>
      <c r="G32" s="5"/>
      <c r="H32" s="6">
        <f t="shared" si="2"/>
        <v>776</v>
      </c>
      <c r="I32" s="7"/>
    </row>
    <row r="33" spans="1:9" ht="21" customHeight="1">
      <c r="A33" s="3" t="s">
        <v>27</v>
      </c>
      <c r="B33" s="4">
        <v>109</v>
      </c>
      <c r="C33" s="5"/>
      <c r="D33" s="4">
        <v>148</v>
      </c>
      <c r="E33" s="5"/>
      <c r="F33" s="4">
        <v>158</v>
      </c>
      <c r="G33" s="5"/>
      <c r="H33" s="6">
        <f t="shared" si="2"/>
        <v>306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228</v>
      </c>
      <c r="E34" s="5"/>
      <c r="F34" s="4">
        <v>232</v>
      </c>
      <c r="G34" s="5"/>
      <c r="H34" s="6">
        <f t="shared" si="2"/>
        <v>460</v>
      </c>
      <c r="I34" s="7"/>
    </row>
    <row r="35" spans="1:9" ht="24" customHeight="1">
      <c r="A35" s="8" t="s">
        <v>16</v>
      </c>
      <c r="B35" s="9">
        <f>SUM(B22:B34)</f>
        <v>3223</v>
      </c>
      <c r="C35" s="10"/>
      <c r="D35" s="9">
        <f>SUM(D22:D34)</f>
        <v>4588</v>
      </c>
      <c r="E35" s="10"/>
      <c r="F35" s="9">
        <f>SUM(F22:F34)</f>
        <v>4792</v>
      </c>
      <c r="G35" s="10"/>
      <c r="H35" s="9">
        <f>SUM(H22:H34)</f>
        <v>9380</v>
      </c>
      <c r="I35" s="11"/>
    </row>
    <row r="36" spans="1:9" ht="24" customHeight="1" thickBot="1">
      <c r="A36" s="13" t="s">
        <v>32</v>
      </c>
      <c r="B36" s="14">
        <f>SUM(B5:B12,B14:B20,B22:B34)</f>
        <v>5469</v>
      </c>
      <c r="C36" s="15"/>
      <c r="D36" s="14">
        <f>SUM(D5:D12,D14:D20,D22:D34)</f>
        <v>8253</v>
      </c>
      <c r="E36" s="15"/>
      <c r="F36" s="14">
        <f>SUM(F35,F21,F13,)</f>
        <v>8378</v>
      </c>
      <c r="G36" s="15"/>
      <c r="H36" s="14">
        <f>SUM(H5:H12,H14:H20,H22:H34)</f>
        <v>16631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D32" sqref="D32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131</v>
      </c>
      <c r="C5" s="5"/>
      <c r="D5" s="4">
        <v>222</v>
      </c>
      <c r="E5" s="5"/>
      <c r="F5" s="4">
        <v>220</v>
      </c>
      <c r="G5" s="5"/>
      <c r="H5" s="6">
        <f aca="true" t="shared" si="0" ref="H5:H12">SUM(D5,F5)</f>
        <v>442</v>
      </c>
      <c r="I5" s="7"/>
    </row>
    <row r="6" spans="1:9" ht="21" customHeight="1">
      <c r="A6" s="3" t="s">
        <v>9</v>
      </c>
      <c r="B6" s="4">
        <v>37</v>
      </c>
      <c r="C6" s="5"/>
      <c r="D6" s="4">
        <v>61</v>
      </c>
      <c r="E6" s="5"/>
      <c r="F6" s="4">
        <v>66</v>
      </c>
      <c r="G6" s="5"/>
      <c r="H6" s="6">
        <f t="shared" si="0"/>
        <v>127</v>
      </c>
      <c r="I6" s="7"/>
    </row>
    <row r="7" spans="1:9" ht="21" customHeight="1">
      <c r="A7" s="3" t="s">
        <v>10</v>
      </c>
      <c r="B7" s="4">
        <v>87</v>
      </c>
      <c r="C7" s="5"/>
      <c r="D7" s="4">
        <v>140</v>
      </c>
      <c r="E7" s="5"/>
      <c r="F7" s="4">
        <v>122</v>
      </c>
      <c r="G7" s="5"/>
      <c r="H7" s="6">
        <f t="shared" si="0"/>
        <v>262</v>
      </c>
      <c r="I7" s="7"/>
    </row>
    <row r="8" spans="1:9" ht="21" customHeight="1">
      <c r="A8" s="3" t="s">
        <v>11</v>
      </c>
      <c r="B8" s="4">
        <v>72</v>
      </c>
      <c r="C8" s="5"/>
      <c r="D8" s="4">
        <v>133</v>
      </c>
      <c r="E8" s="5"/>
      <c r="F8" s="4">
        <v>136</v>
      </c>
      <c r="G8" s="5"/>
      <c r="H8" s="6">
        <f t="shared" si="0"/>
        <v>269</v>
      </c>
      <c r="I8" s="7"/>
    </row>
    <row r="9" spans="1:9" ht="21" customHeight="1">
      <c r="A9" s="3" t="s">
        <v>12</v>
      </c>
      <c r="B9" s="4">
        <v>119</v>
      </c>
      <c r="C9" s="5"/>
      <c r="D9" s="4">
        <v>222</v>
      </c>
      <c r="E9" s="5"/>
      <c r="F9" s="4">
        <v>213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39</v>
      </c>
      <c r="E10" s="5"/>
      <c r="F10" s="4">
        <v>40</v>
      </c>
      <c r="G10" s="5"/>
      <c r="H10" s="6">
        <f t="shared" si="0"/>
        <v>79</v>
      </c>
      <c r="I10" s="7"/>
    </row>
    <row r="11" spans="1:9" ht="21" customHeight="1">
      <c r="A11" s="3" t="s">
        <v>14</v>
      </c>
      <c r="B11" s="4">
        <v>57</v>
      </c>
      <c r="C11" s="5"/>
      <c r="D11" s="4">
        <v>99</v>
      </c>
      <c r="E11" s="5"/>
      <c r="F11" s="4">
        <v>88</v>
      </c>
      <c r="G11" s="5"/>
      <c r="H11" s="6">
        <f t="shared" si="0"/>
        <v>187</v>
      </c>
      <c r="I11" s="7"/>
    </row>
    <row r="12" spans="1:9" ht="21" customHeight="1">
      <c r="A12" s="3" t="s">
        <v>15</v>
      </c>
      <c r="B12" s="4">
        <v>118</v>
      </c>
      <c r="C12" s="5"/>
      <c r="D12" s="4">
        <v>190</v>
      </c>
      <c r="E12" s="5"/>
      <c r="F12" s="4">
        <v>187</v>
      </c>
      <c r="G12" s="5"/>
      <c r="H12" s="6">
        <f t="shared" si="0"/>
        <v>377</v>
      </c>
      <c r="I12" s="7"/>
    </row>
    <row r="13" spans="1:9" ht="21" customHeight="1">
      <c r="A13" s="8" t="s">
        <v>16</v>
      </c>
      <c r="B13" s="9">
        <f>SUM(B5:B12)</f>
        <v>643</v>
      </c>
      <c r="C13" s="10"/>
      <c r="D13" s="9">
        <f>SUM(D5:D12)</f>
        <v>1106</v>
      </c>
      <c r="E13" s="10"/>
      <c r="F13" s="9">
        <f>SUM(F5:F12)</f>
        <v>1072</v>
      </c>
      <c r="G13" s="10"/>
      <c r="H13" s="9">
        <f>SUM(H5:H12)</f>
        <v>2178</v>
      </c>
      <c r="I13" s="11"/>
    </row>
    <row r="14" spans="1:9" ht="21" customHeight="1">
      <c r="A14" s="3" t="s">
        <v>17</v>
      </c>
      <c r="B14" s="4">
        <v>395</v>
      </c>
      <c r="C14" s="5"/>
      <c r="D14" s="4">
        <v>612</v>
      </c>
      <c r="E14" s="5"/>
      <c r="F14" s="4">
        <v>622</v>
      </c>
      <c r="G14" s="5"/>
      <c r="H14" s="6">
        <f aca="true" t="shared" si="1" ref="H14:H20">SUM(D14,F14)</f>
        <v>1234</v>
      </c>
      <c r="I14" s="7"/>
    </row>
    <row r="15" spans="1:9" ht="21" customHeight="1">
      <c r="A15" s="3" t="s">
        <v>18</v>
      </c>
      <c r="B15" s="4">
        <v>297</v>
      </c>
      <c r="C15" s="5"/>
      <c r="D15" s="4">
        <v>477</v>
      </c>
      <c r="E15" s="5"/>
      <c r="F15" s="4">
        <v>475</v>
      </c>
      <c r="G15" s="5"/>
      <c r="H15" s="6">
        <f t="shared" si="1"/>
        <v>952</v>
      </c>
      <c r="I15" s="7"/>
    </row>
    <row r="16" spans="1:9" ht="21" customHeight="1">
      <c r="A16" s="3" t="s">
        <v>19</v>
      </c>
      <c r="B16" s="4">
        <v>371</v>
      </c>
      <c r="C16" s="5"/>
      <c r="D16" s="4">
        <v>592</v>
      </c>
      <c r="E16" s="5"/>
      <c r="F16" s="4">
        <v>577</v>
      </c>
      <c r="G16" s="5"/>
      <c r="H16" s="6">
        <f t="shared" si="1"/>
        <v>1169</v>
      </c>
      <c r="I16" s="7"/>
    </row>
    <row r="17" spans="1:9" ht="21" customHeight="1">
      <c r="A17" s="3" t="s">
        <v>20</v>
      </c>
      <c r="B17" s="4">
        <v>228</v>
      </c>
      <c r="C17" s="5"/>
      <c r="D17" s="4">
        <v>361</v>
      </c>
      <c r="E17" s="5"/>
      <c r="F17" s="4">
        <v>366</v>
      </c>
      <c r="G17" s="5"/>
      <c r="H17" s="6">
        <f t="shared" si="1"/>
        <v>727</v>
      </c>
      <c r="I17" s="7"/>
    </row>
    <row r="18" spans="1:9" ht="21" customHeight="1">
      <c r="A18" s="3" t="s">
        <v>21</v>
      </c>
      <c r="B18" s="4">
        <v>101</v>
      </c>
      <c r="C18" s="5"/>
      <c r="D18" s="4">
        <v>168</v>
      </c>
      <c r="E18" s="5"/>
      <c r="F18" s="4">
        <v>167</v>
      </c>
      <c r="G18" s="5"/>
      <c r="H18" s="6">
        <f t="shared" si="1"/>
        <v>335</v>
      </c>
      <c r="I18" s="7"/>
    </row>
    <row r="19" spans="1:9" ht="21" customHeight="1">
      <c r="A19" s="3" t="s">
        <v>22</v>
      </c>
      <c r="B19" s="4">
        <v>75</v>
      </c>
      <c r="C19" s="5"/>
      <c r="D19" s="4">
        <v>123</v>
      </c>
      <c r="E19" s="5"/>
      <c r="F19" s="4">
        <v>111</v>
      </c>
      <c r="G19" s="5"/>
      <c r="H19" s="6">
        <f t="shared" si="1"/>
        <v>234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224</v>
      </c>
      <c r="E20" s="5"/>
      <c r="F20" s="4">
        <v>194</v>
      </c>
      <c r="G20" s="5"/>
      <c r="H20" s="6">
        <f t="shared" si="1"/>
        <v>418</v>
      </c>
      <c r="I20" s="7"/>
    </row>
    <row r="21" spans="1:9" ht="21" customHeight="1">
      <c r="A21" s="8" t="s">
        <v>16</v>
      </c>
      <c r="B21" s="9">
        <f>SUM(B14:B20)</f>
        <v>1604</v>
      </c>
      <c r="C21" s="10"/>
      <c r="D21" s="9">
        <f>SUM(D14:D20)</f>
        <v>2557</v>
      </c>
      <c r="E21" s="10"/>
      <c r="F21" s="9">
        <f>SUM(F14:F20)</f>
        <v>2512</v>
      </c>
      <c r="G21" s="10"/>
      <c r="H21" s="9">
        <f>SUM(H14:H20)</f>
        <v>5069</v>
      </c>
      <c r="I21" s="11"/>
    </row>
    <row r="22" spans="1:9" ht="21" customHeight="1">
      <c r="A22" s="3" t="s">
        <v>24</v>
      </c>
      <c r="B22" s="4">
        <v>274</v>
      </c>
      <c r="C22" s="5"/>
      <c r="D22" s="4">
        <v>385</v>
      </c>
      <c r="E22" s="5"/>
      <c r="F22" s="4">
        <v>441</v>
      </c>
      <c r="G22" s="5"/>
      <c r="H22" s="6">
        <f aca="true" t="shared" si="2" ref="H22:H34">SUM(D22,F22)</f>
        <v>826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323</v>
      </c>
      <c r="E23" s="5"/>
      <c r="F23" s="4">
        <v>344</v>
      </c>
      <c r="G23" s="5"/>
      <c r="H23" s="6">
        <f t="shared" si="2"/>
        <v>667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424</v>
      </c>
      <c r="E24" s="5"/>
      <c r="F24" s="4">
        <v>420</v>
      </c>
      <c r="G24" s="5"/>
      <c r="H24" s="6">
        <f t="shared" si="2"/>
        <v>844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334</v>
      </c>
      <c r="E25" s="5"/>
      <c r="F25" s="4">
        <v>355</v>
      </c>
      <c r="G25" s="5"/>
      <c r="H25" s="6">
        <f t="shared" si="2"/>
        <v>689</v>
      </c>
      <c r="I25" s="7"/>
    </row>
    <row r="26" spans="1:9" ht="21" customHeight="1">
      <c r="A26" s="3" t="s">
        <v>28</v>
      </c>
      <c r="B26" s="4">
        <v>237</v>
      </c>
      <c r="C26" s="5"/>
      <c r="D26" s="4">
        <v>329</v>
      </c>
      <c r="E26" s="5"/>
      <c r="F26" s="4">
        <v>321</v>
      </c>
      <c r="G26" s="5"/>
      <c r="H26" s="6">
        <f t="shared" si="2"/>
        <v>650</v>
      </c>
      <c r="I26" s="7"/>
    </row>
    <row r="27" spans="1:9" ht="21" customHeight="1">
      <c r="A27" s="3" t="s">
        <v>29</v>
      </c>
      <c r="B27" s="4">
        <v>328</v>
      </c>
      <c r="C27" s="5"/>
      <c r="D27" s="4">
        <v>427</v>
      </c>
      <c r="E27" s="5"/>
      <c r="F27" s="4">
        <v>453</v>
      </c>
      <c r="G27" s="5"/>
      <c r="H27" s="6">
        <f t="shared" si="2"/>
        <v>880</v>
      </c>
      <c r="I27" s="7"/>
    </row>
    <row r="28" spans="1:9" ht="21" customHeight="1">
      <c r="A28" s="3" t="s">
        <v>26</v>
      </c>
      <c r="B28" s="4">
        <v>256</v>
      </c>
      <c r="C28" s="5"/>
      <c r="D28" s="4">
        <v>352</v>
      </c>
      <c r="E28" s="5"/>
      <c r="F28" s="4">
        <v>369</v>
      </c>
      <c r="G28" s="5"/>
      <c r="H28" s="6">
        <f t="shared" si="2"/>
        <v>721</v>
      </c>
      <c r="I28" s="7"/>
    </row>
    <row r="29" spans="1:9" ht="21" customHeight="1">
      <c r="A29" s="3" t="s">
        <v>27</v>
      </c>
      <c r="B29" s="4">
        <v>283</v>
      </c>
      <c r="C29" s="5"/>
      <c r="D29" s="4">
        <v>369</v>
      </c>
      <c r="E29" s="5"/>
      <c r="F29" s="4">
        <v>389</v>
      </c>
      <c r="G29" s="5"/>
      <c r="H29" s="6">
        <f t="shared" si="2"/>
        <v>758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472</v>
      </c>
      <c r="E30" s="5"/>
      <c r="F30" s="4">
        <v>472</v>
      </c>
      <c r="G30" s="5"/>
      <c r="H30" s="6">
        <f t="shared" si="2"/>
        <v>944</v>
      </c>
      <c r="I30" s="7"/>
    </row>
    <row r="31" spans="1:9" ht="21" customHeight="1">
      <c r="A31" s="3" t="s">
        <v>29</v>
      </c>
      <c r="B31" s="4">
        <v>303</v>
      </c>
      <c r="C31" s="5"/>
      <c r="D31" s="4">
        <v>414</v>
      </c>
      <c r="E31" s="5"/>
      <c r="F31" s="4">
        <v>440</v>
      </c>
      <c r="G31" s="5"/>
      <c r="H31" s="6">
        <f t="shared" si="2"/>
        <v>854</v>
      </c>
      <c r="I31" s="7"/>
    </row>
    <row r="32" spans="1:9" ht="21" customHeight="1">
      <c r="A32" s="3" t="s">
        <v>26</v>
      </c>
      <c r="B32" s="4">
        <v>259</v>
      </c>
      <c r="C32" s="5"/>
      <c r="D32" s="4">
        <v>385</v>
      </c>
      <c r="E32" s="5"/>
      <c r="F32" s="4">
        <v>393</v>
      </c>
      <c r="G32" s="5"/>
      <c r="H32" s="6">
        <f t="shared" si="2"/>
        <v>778</v>
      </c>
      <c r="I32" s="7"/>
    </row>
    <row r="33" spans="1:9" ht="21" customHeight="1">
      <c r="A33" s="3" t="s">
        <v>27</v>
      </c>
      <c r="B33" s="4">
        <v>109</v>
      </c>
      <c r="C33" s="5"/>
      <c r="D33" s="4">
        <v>148</v>
      </c>
      <c r="E33" s="5"/>
      <c r="F33" s="4">
        <v>158</v>
      </c>
      <c r="G33" s="5"/>
      <c r="H33" s="6">
        <f t="shared" si="2"/>
        <v>306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228</v>
      </c>
      <c r="E34" s="5"/>
      <c r="F34" s="4">
        <v>231</v>
      </c>
      <c r="G34" s="5"/>
      <c r="H34" s="6">
        <f t="shared" si="2"/>
        <v>459</v>
      </c>
      <c r="I34" s="7"/>
    </row>
    <row r="35" spans="1:9" ht="24" customHeight="1">
      <c r="A35" s="8" t="s">
        <v>16</v>
      </c>
      <c r="B35" s="9">
        <f>SUM(B22:B34)</f>
        <v>3225</v>
      </c>
      <c r="C35" s="10"/>
      <c r="D35" s="9">
        <f>SUM(D22:D34)</f>
        <v>4590</v>
      </c>
      <c r="E35" s="10"/>
      <c r="F35" s="9">
        <f>SUM(F22:F34)</f>
        <v>4786</v>
      </c>
      <c r="G35" s="10"/>
      <c r="H35" s="9">
        <f>SUM(H22:H34)</f>
        <v>9376</v>
      </c>
      <c r="I35" s="11"/>
    </row>
    <row r="36" spans="1:9" ht="24" customHeight="1" thickBot="1">
      <c r="A36" s="13" t="s">
        <v>32</v>
      </c>
      <c r="B36" s="14">
        <f>SUM(B5:B12,B14:B20,B22:B34)</f>
        <v>5472</v>
      </c>
      <c r="C36" s="15"/>
      <c r="D36" s="14">
        <f>SUM(D5:D12,D14:D20,D22:D34)</f>
        <v>8253</v>
      </c>
      <c r="E36" s="15"/>
      <c r="F36" s="14">
        <f>SUM(F35,F21,F13,)</f>
        <v>8370</v>
      </c>
      <c r="G36" s="15"/>
      <c r="H36" s="14">
        <f>SUM(H5:H12,H14:H20,H22:H34)</f>
        <v>16623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B34" sqref="B3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35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133</v>
      </c>
      <c r="C5" s="5"/>
      <c r="D5" s="4">
        <v>225</v>
      </c>
      <c r="E5" s="5"/>
      <c r="F5" s="4">
        <v>220</v>
      </c>
      <c r="G5" s="5"/>
      <c r="H5" s="6">
        <f aca="true" t="shared" si="0" ref="H5:H12">SUM(D5,F5)</f>
        <v>445</v>
      </c>
      <c r="I5" s="7"/>
    </row>
    <row r="6" spans="1:9" ht="21" customHeight="1">
      <c r="A6" s="3" t="s">
        <v>9</v>
      </c>
      <c r="B6" s="4">
        <v>37</v>
      </c>
      <c r="C6" s="5"/>
      <c r="D6" s="4">
        <v>61</v>
      </c>
      <c r="E6" s="5"/>
      <c r="F6" s="4">
        <v>66</v>
      </c>
      <c r="G6" s="5"/>
      <c r="H6" s="6">
        <f t="shared" si="0"/>
        <v>127</v>
      </c>
      <c r="I6" s="7"/>
    </row>
    <row r="7" spans="1:9" ht="21" customHeight="1">
      <c r="A7" s="3" t="s">
        <v>10</v>
      </c>
      <c r="B7" s="4">
        <v>86</v>
      </c>
      <c r="C7" s="5"/>
      <c r="D7" s="4">
        <v>138</v>
      </c>
      <c r="E7" s="5"/>
      <c r="F7" s="4">
        <v>118</v>
      </c>
      <c r="G7" s="5"/>
      <c r="H7" s="6">
        <f t="shared" si="0"/>
        <v>256</v>
      </c>
      <c r="I7" s="7"/>
    </row>
    <row r="8" spans="1:9" ht="21" customHeight="1">
      <c r="A8" s="3" t="s">
        <v>11</v>
      </c>
      <c r="B8" s="4">
        <v>71</v>
      </c>
      <c r="C8" s="5"/>
      <c r="D8" s="4">
        <v>132</v>
      </c>
      <c r="E8" s="5"/>
      <c r="F8" s="4">
        <v>138</v>
      </c>
      <c r="G8" s="5"/>
      <c r="H8" s="6">
        <f t="shared" si="0"/>
        <v>270</v>
      </c>
      <c r="I8" s="7"/>
    </row>
    <row r="9" spans="1:9" ht="21" customHeight="1">
      <c r="A9" s="3" t="s">
        <v>12</v>
      </c>
      <c r="B9" s="4">
        <v>120</v>
      </c>
      <c r="C9" s="5"/>
      <c r="D9" s="4">
        <v>222</v>
      </c>
      <c r="E9" s="5"/>
      <c r="F9" s="4">
        <v>214</v>
      </c>
      <c r="G9" s="5"/>
      <c r="H9" s="6">
        <f t="shared" si="0"/>
        <v>436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98</v>
      </c>
      <c r="E11" s="5"/>
      <c r="F11" s="4">
        <v>88</v>
      </c>
      <c r="G11" s="5"/>
      <c r="H11" s="6">
        <f t="shared" si="0"/>
        <v>186</v>
      </c>
      <c r="I11" s="7"/>
    </row>
    <row r="12" spans="1:9" ht="21" customHeight="1">
      <c r="A12" s="3" t="s">
        <v>15</v>
      </c>
      <c r="B12" s="4">
        <v>117</v>
      </c>
      <c r="C12" s="5"/>
      <c r="D12" s="4">
        <v>191</v>
      </c>
      <c r="E12" s="5"/>
      <c r="F12" s="4">
        <v>186</v>
      </c>
      <c r="G12" s="5"/>
      <c r="H12" s="6">
        <f t="shared" si="0"/>
        <v>377</v>
      </c>
      <c r="I12" s="7"/>
    </row>
    <row r="13" spans="1:9" ht="21" customHeight="1">
      <c r="A13" s="8" t="s">
        <v>16</v>
      </c>
      <c r="B13" s="9">
        <f>SUM(B5:B12)</f>
        <v>643</v>
      </c>
      <c r="C13" s="10"/>
      <c r="D13" s="9">
        <f>SUM(D5:D12)</f>
        <v>1105</v>
      </c>
      <c r="E13" s="10"/>
      <c r="F13" s="9">
        <f>SUM(F5:F12)</f>
        <v>1070</v>
      </c>
      <c r="G13" s="10"/>
      <c r="H13" s="9">
        <f>SUM(H5:H12)</f>
        <v>2175</v>
      </c>
      <c r="I13" s="11"/>
    </row>
    <row r="14" spans="1:9" ht="21" customHeight="1">
      <c r="A14" s="3" t="s">
        <v>17</v>
      </c>
      <c r="B14" s="4">
        <v>405</v>
      </c>
      <c r="C14" s="5"/>
      <c r="D14" s="4">
        <v>618</v>
      </c>
      <c r="E14" s="5"/>
      <c r="F14" s="4">
        <v>634</v>
      </c>
      <c r="G14" s="5"/>
      <c r="H14" s="6">
        <f aca="true" t="shared" si="1" ref="H14:H20">SUM(D14,F14)</f>
        <v>1252</v>
      </c>
      <c r="I14" s="7"/>
    </row>
    <row r="15" spans="1:9" ht="21" customHeight="1">
      <c r="A15" s="3" t="s">
        <v>18</v>
      </c>
      <c r="B15" s="4">
        <v>297</v>
      </c>
      <c r="C15" s="5"/>
      <c r="D15" s="4">
        <v>475</v>
      </c>
      <c r="E15" s="5"/>
      <c r="F15" s="4">
        <v>473</v>
      </c>
      <c r="G15" s="5"/>
      <c r="H15" s="6">
        <f t="shared" si="1"/>
        <v>948</v>
      </c>
      <c r="I15" s="7"/>
    </row>
    <row r="16" spans="1:9" ht="21" customHeight="1">
      <c r="A16" s="3" t="s">
        <v>19</v>
      </c>
      <c r="B16" s="4">
        <v>373</v>
      </c>
      <c r="C16" s="5"/>
      <c r="D16" s="4">
        <v>594</v>
      </c>
      <c r="E16" s="5"/>
      <c r="F16" s="4">
        <v>575</v>
      </c>
      <c r="G16" s="5"/>
      <c r="H16" s="6">
        <f t="shared" si="1"/>
        <v>1169</v>
      </c>
      <c r="I16" s="7"/>
    </row>
    <row r="17" spans="1:9" ht="21" customHeight="1">
      <c r="A17" s="3" t="s">
        <v>20</v>
      </c>
      <c r="B17" s="4">
        <v>233</v>
      </c>
      <c r="C17" s="5"/>
      <c r="D17" s="4">
        <v>363</v>
      </c>
      <c r="E17" s="5"/>
      <c r="F17" s="4">
        <v>364</v>
      </c>
      <c r="G17" s="5"/>
      <c r="H17" s="6">
        <f t="shared" si="1"/>
        <v>727</v>
      </c>
      <c r="I17" s="7"/>
    </row>
    <row r="18" spans="1:9" ht="21" customHeight="1">
      <c r="A18" s="3" t="s">
        <v>21</v>
      </c>
      <c r="B18" s="4">
        <v>100</v>
      </c>
      <c r="C18" s="5"/>
      <c r="D18" s="4">
        <v>167</v>
      </c>
      <c r="E18" s="5"/>
      <c r="F18" s="4">
        <v>166</v>
      </c>
      <c r="G18" s="5"/>
      <c r="H18" s="6">
        <f t="shared" si="1"/>
        <v>333</v>
      </c>
      <c r="I18" s="7"/>
    </row>
    <row r="19" spans="1:9" ht="21" customHeight="1">
      <c r="A19" s="3" t="s">
        <v>22</v>
      </c>
      <c r="B19" s="4">
        <v>75</v>
      </c>
      <c r="C19" s="5"/>
      <c r="D19" s="4">
        <v>123</v>
      </c>
      <c r="E19" s="5"/>
      <c r="F19" s="4">
        <v>110</v>
      </c>
      <c r="G19" s="5"/>
      <c r="H19" s="6">
        <f t="shared" si="1"/>
        <v>233</v>
      </c>
      <c r="I19" s="7"/>
    </row>
    <row r="20" spans="1:9" ht="21" customHeight="1">
      <c r="A20" s="12" t="s">
        <v>23</v>
      </c>
      <c r="B20" s="4">
        <v>138</v>
      </c>
      <c r="C20" s="5"/>
      <c r="D20" s="4">
        <v>224</v>
      </c>
      <c r="E20" s="5"/>
      <c r="F20" s="4">
        <v>194</v>
      </c>
      <c r="G20" s="5"/>
      <c r="H20" s="6">
        <f t="shared" si="1"/>
        <v>418</v>
      </c>
      <c r="I20" s="7"/>
    </row>
    <row r="21" spans="1:9" ht="21" customHeight="1">
      <c r="A21" s="8" t="s">
        <v>16</v>
      </c>
      <c r="B21" s="9">
        <f>SUM(B14:B20)</f>
        <v>1621</v>
      </c>
      <c r="C21" s="10"/>
      <c r="D21" s="9">
        <f>SUM(D14:D20)</f>
        <v>2564</v>
      </c>
      <c r="E21" s="10"/>
      <c r="F21" s="9">
        <f>SUM(F14:F20)</f>
        <v>2516</v>
      </c>
      <c r="G21" s="10"/>
      <c r="H21" s="9">
        <f>SUM(H14:H20)</f>
        <v>5080</v>
      </c>
      <c r="I21" s="11"/>
    </row>
    <row r="22" spans="1:9" ht="21" customHeight="1">
      <c r="A22" s="3" t="s">
        <v>24</v>
      </c>
      <c r="B22" s="4">
        <v>275</v>
      </c>
      <c r="C22" s="5"/>
      <c r="D22" s="4">
        <v>386</v>
      </c>
      <c r="E22" s="5"/>
      <c r="F22" s="4">
        <v>438</v>
      </c>
      <c r="G22" s="5"/>
      <c r="H22" s="6">
        <f aca="true" t="shared" si="2" ref="H22:H34">SUM(D22,F22)</f>
        <v>824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323</v>
      </c>
      <c r="E23" s="5"/>
      <c r="F23" s="4">
        <v>345</v>
      </c>
      <c r="G23" s="5"/>
      <c r="H23" s="6">
        <f t="shared" si="2"/>
        <v>668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422</v>
      </c>
      <c r="E24" s="5"/>
      <c r="F24" s="4">
        <v>418</v>
      </c>
      <c r="G24" s="5"/>
      <c r="H24" s="6">
        <f t="shared" si="2"/>
        <v>840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333</v>
      </c>
      <c r="E25" s="5"/>
      <c r="F25" s="4">
        <v>353</v>
      </c>
      <c r="G25" s="5"/>
      <c r="H25" s="6">
        <f t="shared" si="2"/>
        <v>686</v>
      </c>
      <c r="I25" s="7"/>
    </row>
    <row r="26" spans="1:9" ht="21" customHeight="1">
      <c r="A26" s="3" t="s">
        <v>28</v>
      </c>
      <c r="B26" s="4">
        <v>238</v>
      </c>
      <c r="C26" s="5"/>
      <c r="D26" s="4">
        <v>326</v>
      </c>
      <c r="E26" s="5"/>
      <c r="F26" s="4">
        <v>321</v>
      </c>
      <c r="G26" s="5"/>
      <c r="H26" s="6">
        <f t="shared" si="2"/>
        <v>647</v>
      </c>
      <c r="I26" s="7"/>
    </row>
    <row r="27" spans="1:9" ht="21" customHeight="1">
      <c r="A27" s="3" t="s">
        <v>29</v>
      </c>
      <c r="B27" s="4">
        <v>323</v>
      </c>
      <c r="C27" s="5"/>
      <c r="D27" s="4">
        <v>425</v>
      </c>
      <c r="E27" s="5"/>
      <c r="F27" s="4">
        <v>448</v>
      </c>
      <c r="G27" s="5"/>
      <c r="H27" s="6">
        <f t="shared" si="2"/>
        <v>873</v>
      </c>
      <c r="I27" s="7"/>
    </row>
    <row r="28" spans="1:9" ht="21" customHeight="1">
      <c r="A28" s="3" t="s">
        <v>26</v>
      </c>
      <c r="B28" s="4">
        <v>255</v>
      </c>
      <c r="C28" s="5"/>
      <c r="D28" s="4">
        <v>352</v>
      </c>
      <c r="E28" s="5"/>
      <c r="F28" s="4">
        <v>369</v>
      </c>
      <c r="G28" s="5"/>
      <c r="H28" s="6">
        <f t="shared" si="2"/>
        <v>721</v>
      </c>
      <c r="I28" s="7"/>
    </row>
    <row r="29" spans="1:9" ht="21" customHeight="1">
      <c r="A29" s="3" t="s">
        <v>27</v>
      </c>
      <c r="B29" s="4">
        <v>284</v>
      </c>
      <c r="C29" s="5"/>
      <c r="D29" s="4">
        <v>367</v>
      </c>
      <c r="E29" s="5"/>
      <c r="F29" s="4">
        <v>388</v>
      </c>
      <c r="G29" s="5"/>
      <c r="H29" s="6">
        <f t="shared" si="2"/>
        <v>755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468</v>
      </c>
      <c r="E30" s="5"/>
      <c r="F30" s="4">
        <v>468</v>
      </c>
      <c r="G30" s="5"/>
      <c r="H30" s="6">
        <f t="shared" si="2"/>
        <v>936</v>
      </c>
      <c r="I30" s="7"/>
    </row>
    <row r="31" spans="1:9" ht="21" customHeight="1">
      <c r="A31" s="3" t="s">
        <v>29</v>
      </c>
      <c r="B31" s="4">
        <v>303</v>
      </c>
      <c r="C31" s="5"/>
      <c r="D31" s="4">
        <v>413</v>
      </c>
      <c r="E31" s="5"/>
      <c r="F31" s="4">
        <v>441</v>
      </c>
      <c r="G31" s="5"/>
      <c r="H31" s="6">
        <f t="shared" si="2"/>
        <v>854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387</v>
      </c>
      <c r="E32" s="5"/>
      <c r="F32" s="4">
        <v>393</v>
      </c>
      <c r="G32" s="5"/>
      <c r="H32" s="6">
        <f t="shared" si="2"/>
        <v>780</v>
      </c>
      <c r="I32" s="7"/>
    </row>
    <row r="33" spans="1:9" ht="21" customHeight="1">
      <c r="A33" s="3" t="s">
        <v>27</v>
      </c>
      <c r="B33" s="4">
        <v>108</v>
      </c>
      <c r="C33" s="5"/>
      <c r="D33" s="4">
        <v>145</v>
      </c>
      <c r="E33" s="5"/>
      <c r="F33" s="4">
        <v>155</v>
      </c>
      <c r="G33" s="5"/>
      <c r="H33" s="6">
        <f t="shared" si="2"/>
        <v>300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228</v>
      </c>
      <c r="E34" s="5"/>
      <c r="F34" s="4">
        <v>232</v>
      </c>
      <c r="G34" s="5"/>
      <c r="H34" s="6">
        <f t="shared" si="2"/>
        <v>460</v>
      </c>
      <c r="I34" s="7"/>
    </row>
    <row r="35" spans="1:9" ht="24" customHeight="1">
      <c r="A35" s="8" t="s">
        <v>16</v>
      </c>
      <c r="B35" s="9">
        <f>SUM(B22:B34)</f>
        <v>3223</v>
      </c>
      <c r="C35" s="10"/>
      <c r="D35" s="9">
        <f>SUM(D22:D34)</f>
        <v>4575</v>
      </c>
      <c r="E35" s="10"/>
      <c r="F35" s="9">
        <f>SUM(F22:F34)</f>
        <v>4769</v>
      </c>
      <c r="G35" s="10"/>
      <c r="H35" s="9">
        <f>SUM(H22:H34)</f>
        <v>9344</v>
      </c>
      <c r="I35" s="11"/>
    </row>
    <row r="36" spans="1:9" ht="24" customHeight="1" thickBot="1">
      <c r="A36" s="13" t="s">
        <v>32</v>
      </c>
      <c r="B36" s="14">
        <f>SUM(B5:B12,B14:B20,B22:B34)</f>
        <v>5487</v>
      </c>
      <c r="C36" s="15"/>
      <c r="D36" s="14">
        <f>SUM(D5:D12,D14:D20,D22:D34)</f>
        <v>8244</v>
      </c>
      <c r="E36" s="15"/>
      <c r="F36" s="14">
        <f>SUM(F35,F21,F13,)</f>
        <v>8355</v>
      </c>
      <c r="G36" s="15"/>
      <c r="H36" s="14">
        <f>SUM(H5:H12,H14:H20,H22:H34)</f>
        <v>16599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34" sqref="F3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36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133</v>
      </c>
      <c r="C5" s="5"/>
      <c r="D5" s="4">
        <v>224</v>
      </c>
      <c r="E5" s="5"/>
      <c r="F5" s="4">
        <v>220</v>
      </c>
      <c r="G5" s="5"/>
      <c r="H5" s="6">
        <f aca="true" t="shared" si="0" ref="H5:H12">SUM(D5,F5)</f>
        <v>444</v>
      </c>
      <c r="I5" s="7"/>
    </row>
    <row r="6" spans="1:9" ht="21" customHeight="1">
      <c r="A6" s="3" t="s">
        <v>9</v>
      </c>
      <c r="B6" s="4">
        <v>37</v>
      </c>
      <c r="C6" s="5"/>
      <c r="D6" s="4">
        <v>60</v>
      </c>
      <c r="E6" s="5"/>
      <c r="F6" s="4">
        <v>65</v>
      </c>
      <c r="G6" s="5"/>
      <c r="H6" s="6">
        <f t="shared" si="0"/>
        <v>125</v>
      </c>
      <c r="I6" s="7"/>
    </row>
    <row r="7" spans="1:9" ht="21" customHeight="1">
      <c r="A7" s="3" t="s">
        <v>10</v>
      </c>
      <c r="B7" s="4">
        <v>86</v>
      </c>
      <c r="C7" s="5"/>
      <c r="D7" s="4">
        <v>137</v>
      </c>
      <c r="E7" s="5"/>
      <c r="F7" s="4">
        <v>117</v>
      </c>
      <c r="G7" s="5"/>
      <c r="H7" s="6">
        <f t="shared" si="0"/>
        <v>254</v>
      </c>
      <c r="I7" s="7"/>
    </row>
    <row r="8" spans="1:9" ht="21" customHeight="1">
      <c r="A8" s="3" t="s">
        <v>11</v>
      </c>
      <c r="B8" s="4">
        <v>70</v>
      </c>
      <c r="C8" s="5"/>
      <c r="D8" s="4">
        <v>131</v>
      </c>
      <c r="E8" s="5"/>
      <c r="F8" s="4">
        <v>138</v>
      </c>
      <c r="G8" s="5"/>
      <c r="H8" s="6">
        <f t="shared" si="0"/>
        <v>269</v>
      </c>
      <c r="I8" s="7"/>
    </row>
    <row r="9" spans="1:9" ht="21" customHeight="1">
      <c r="A9" s="3" t="s">
        <v>12</v>
      </c>
      <c r="B9" s="4">
        <v>120</v>
      </c>
      <c r="C9" s="5"/>
      <c r="D9" s="4">
        <v>221</v>
      </c>
      <c r="E9" s="5"/>
      <c r="F9" s="4">
        <v>214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98</v>
      </c>
      <c r="E11" s="5"/>
      <c r="F11" s="4">
        <v>88</v>
      </c>
      <c r="G11" s="5"/>
      <c r="H11" s="6">
        <f t="shared" si="0"/>
        <v>186</v>
      </c>
      <c r="I11" s="7"/>
    </row>
    <row r="12" spans="1:9" ht="21" customHeight="1">
      <c r="A12" s="3" t="s">
        <v>15</v>
      </c>
      <c r="B12" s="4">
        <v>119</v>
      </c>
      <c r="C12" s="5"/>
      <c r="D12" s="4">
        <v>192</v>
      </c>
      <c r="E12" s="5"/>
      <c r="F12" s="4">
        <v>184</v>
      </c>
      <c r="G12" s="5"/>
      <c r="H12" s="6">
        <f t="shared" si="0"/>
        <v>376</v>
      </c>
      <c r="I12" s="7"/>
    </row>
    <row r="13" spans="1:9" ht="21" customHeight="1">
      <c r="A13" s="8" t="s">
        <v>16</v>
      </c>
      <c r="B13" s="9">
        <f>SUM(B5:B12)</f>
        <v>644</v>
      </c>
      <c r="C13" s="10"/>
      <c r="D13" s="9">
        <f>SUM(D5:D12)</f>
        <v>1101</v>
      </c>
      <c r="E13" s="10"/>
      <c r="F13" s="9">
        <f>SUM(F5:F12)</f>
        <v>1066</v>
      </c>
      <c r="G13" s="10"/>
      <c r="H13" s="9">
        <f>SUM(H5:H12)</f>
        <v>2167</v>
      </c>
      <c r="I13" s="11"/>
    </row>
    <row r="14" spans="1:9" ht="21" customHeight="1">
      <c r="A14" s="3" t="s">
        <v>17</v>
      </c>
      <c r="B14" s="4">
        <v>409</v>
      </c>
      <c r="C14" s="5"/>
      <c r="D14" s="4">
        <v>620</v>
      </c>
      <c r="E14" s="5"/>
      <c r="F14" s="4">
        <v>637</v>
      </c>
      <c r="G14" s="5"/>
      <c r="H14" s="6">
        <f aca="true" t="shared" si="1" ref="H14:H20">SUM(D14,F14)</f>
        <v>1257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475</v>
      </c>
      <c r="E15" s="5"/>
      <c r="F15" s="4">
        <v>475</v>
      </c>
      <c r="G15" s="5"/>
      <c r="H15" s="6">
        <f t="shared" si="1"/>
        <v>950</v>
      </c>
      <c r="I15" s="7"/>
    </row>
    <row r="16" spans="1:9" ht="21" customHeight="1">
      <c r="A16" s="3" t="s">
        <v>19</v>
      </c>
      <c r="B16" s="4">
        <v>374</v>
      </c>
      <c r="C16" s="5"/>
      <c r="D16" s="4">
        <v>591</v>
      </c>
      <c r="E16" s="5"/>
      <c r="F16" s="4">
        <v>572</v>
      </c>
      <c r="G16" s="5"/>
      <c r="H16" s="6">
        <f t="shared" si="1"/>
        <v>1163</v>
      </c>
      <c r="I16" s="7"/>
    </row>
    <row r="17" spans="1:9" ht="21" customHeight="1">
      <c r="A17" s="3" t="s">
        <v>20</v>
      </c>
      <c r="B17" s="4">
        <v>233</v>
      </c>
      <c r="C17" s="5"/>
      <c r="D17" s="4">
        <v>367</v>
      </c>
      <c r="E17" s="5"/>
      <c r="F17" s="4">
        <v>365</v>
      </c>
      <c r="G17" s="5"/>
      <c r="H17" s="6">
        <f t="shared" si="1"/>
        <v>732</v>
      </c>
      <c r="I17" s="7"/>
    </row>
    <row r="18" spans="1:9" ht="21" customHeight="1">
      <c r="A18" s="3" t="s">
        <v>21</v>
      </c>
      <c r="B18" s="4">
        <v>100</v>
      </c>
      <c r="C18" s="5"/>
      <c r="D18" s="4">
        <v>167</v>
      </c>
      <c r="E18" s="5"/>
      <c r="F18" s="4">
        <v>165</v>
      </c>
      <c r="G18" s="5"/>
      <c r="H18" s="6">
        <f t="shared" si="1"/>
        <v>332</v>
      </c>
      <c r="I18" s="7"/>
    </row>
    <row r="19" spans="1:9" ht="21" customHeight="1">
      <c r="A19" s="3" t="s">
        <v>22</v>
      </c>
      <c r="B19" s="4">
        <v>74</v>
      </c>
      <c r="C19" s="5"/>
      <c r="D19" s="4">
        <v>123</v>
      </c>
      <c r="E19" s="5"/>
      <c r="F19" s="4">
        <v>108</v>
      </c>
      <c r="G19" s="5"/>
      <c r="H19" s="6">
        <f t="shared" si="1"/>
        <v>231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222</v>
      </c>
      <c r="E20" s="5"/>
      <c r="F20" s="4">
        <v>194</v>
      </c>
      <c r="G20" s="5"/>
      <c r="H20" s="6">
        <f t="shared" si="1"/>
        <v>416</v>
      </c>
      <c r="I20" s="7"/>
    </row>
    <row r="21" spans="1:9" ht="21" customHeight="1">
      <c r="A21" s="8" t="s">
        <v>16</v>
      </c>
      <c r="B21" s="9">
        <f>SUM(B14:B20)</f>
        <v>1626</v>
      </c>
      <c r="C21" s="10"/>
      <c r="D21" s="9">
        <f>SUM(D14:D20)</f>
        <v>2565</v>
      </c>
      <c r="E21" s="10"/>
      <c r="F21" s="9">
        <f>SUM(F14:F20)</f>
        <v>2516</v>
      </c>
      <c r="G21" s="10"/>
      <c r="H21" s="9">
        <f>SUM(H14:H20)</f>
        <v>5081</v>
      </c>
      <c r="I21" s="11"/>
    </row>
    <row r="22" spans="1:9" ht="21" customHeight="1">
      <c r="A22" s="3" t="s">
        <v>24</v>
      </c>
      <c r="B22" s="4">
        <v>271</v>
      </c>
      <c r="C22" s="5"/>
      <c r="D22" s="4">
        <v>381</v>
      </c>
      <c r="E22" s="5"/>
      <c r="F22" s="4">
        <v>433</v>
      </c>
      <c r="G22" s="5"/>
      <c r="H22" s="6">
        <f aca="true" t="shared" si="2" ref="H22:H34">SUM(D22,F22)</f>
        <v>814</v>
      </c>
      <c r="I22" s="7"/>
    </row>
    <row r="23" spans="1:9" ht="21" customHeight="1">
      <c r="A23" s="3" t="s">
        <v>25</v>
      </c>
      <c r="B23" s="4">
        <v>238</v>
      </c>
      <c r="C23" s="5"/>
      <c r="D23" s="4">
        <v>321</v>
      </c>
      <c r="E23" s="5"/>
      <c r="F23" s="4">
        <v>344</v>
      </c>
      <c r="G23" s="5"/>
      <c r="H23" s="6">
        <f t="shared" si="2"/>
        <v>665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423</v>
      </c>
      <c r="E24" s="5"/>
      <c r="F24" s="4">
        <v>419</v>
      </c>
      <c r="G24" s="5"/>
      <c r="H24" s="6">
        <f t="shared" si="2"/>
        <v>842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332</v>
      </c>
      <c r="E25" s="5"/>
      <c r="F25" s="4">
        <v>353</v>
      </c>
      <c r="G25" s="5"/>
      <c r="H25" s="6">
        <f t="shared" si="2"/>
        <v>685</v>
      </c>
      <c r="I25" s="7"/>
    </row>
    <row r="26" spans="1:9" ht="21" customHeight="1">
      <c r="A26" s="3" t="s">
        <v>28</v>
      </c>
      <c r="B26" s="4">
        <v>237</v>
      </c>
      <c r="C26" s="5"/>
      <c r="D26" s="4">
        <v>321</v>
      </c>
      <c r="E26" s="5"/>
      <c r="F26" s="4">
        <v>321</v>
      </c>
      <c r="G26" s="5"/>
      <c r="H26" s="6">
        <f t="shared" si="2"/>
        <v>642</v>
      </c>
      <c r="I26" s="7"/>
    </row>
    <row r="27" spans="1:9" ht="21" customHeight="1">
      <c r="A27" s="3" t="s">
        <v>29</v>
      </c>
      <c r="B27" s="4">
        <v>324</v>
      </c>
      <c r="C27" s="5"/>
      <c r="D27" s="4">
        <v>428</v>
      </c>
      <c r="E27" s="5"/>
      <c r="F27" s="4">
        <v>448</v>
      </c>
      <c r="G27" s="5"/>
      <c r="H27" s="6">
        <f t="shared" si="2"/>
        <v>876</v>
      </c>
      <c r="I27" s="7"/>
    </row>
    <row r="28" spans="1:9" ht="21" customHeight="1">
      <c r="A28" s="3" t="s">
        <v>26</v>
      </c>
      <c r="B28" s="4">
        <v>256</v>
      </c>
      <c r="C28" s="5"/>
      <c r="D28" s="4">
        <v>350</v>
      </c>
      <c r="E28" s="5"/>
      <c r="F28" s="4">
        <v>367</v>
      </c>
      <c r="G28" s="5"/>
      <c r="H28" s="6">
        <f t="shared" si="2"/>
        <v>717</v>
      </c>
      <c r="I28" s="7"/>
    </row>
    <row r="29" spans="1:9" ht="21" customHeight="1">
      <c r="A29" s="3" t="s">
        <v>27</v>
      </c>
      <c r="B29" s="4">
        <v>282</v>
      </c>
      <c r="C29" s="5"/>
      <c r="D29" s="4">
        <v>361</v>
      </c>
      <c r="E29" s="5"/>
      <c r="F29" s="4">
        <v>387</v>
      </c>
      <c r="G29" s="5"/>
      <c r="H29" s="6">
        <f t="shared" si="2"/>
        <v>748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464</v>
      </c>
      <c r="E30" s="5"/>
      <c r="F30" s="4">
        <v>466</v>
      </c>
      <c r="G30" s="5"/>
      <c r="H30" s="6">
        <f t="shared" si="2"/>
        <v>930</v>
      </c>
      <c r="I30" s="7"/>
    </row>
    <row r="31" spans="1:9" ht="21" customHeight="1">
      <c r="A31" s="3" t="s">
        <v>29</v>
      </c>
      <c r="B31" s="4">
        <v>304</v>
      </c>
      <c r="C31" s="5"/>
      <c r="D31" s="4">
        <v>413</v>
      </c>
      <c r="E31" s="5"/>
      <c r="F31" s="4">
        <v>443</v>
      </c>
      <c r="G31" s="5"/>
      <c r="H31" s="6">
        <f t="shared" si="2"/>
        <v>856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386</v>
      </c>
      <c r="E32" s="5"/>
      <c r="F32" s="4">
        <v>391</v>
      </c>
      <c r="G32" s="5"/>
      <c r="H32" s="6">
        <f t="shared" si="2"/>
        <v>777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147</v>
      </c>
      <c r="E33" s="5"/>
      <c r="F33" s="4">
        <v>158</v>
      </c>
      <c r="G33" s="5"/>
      <c r="H33" s="6">
        <f t="shared" si="2"/>
        <v>305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225</v>
      </c>
      <c r="E34" s="5"/>
      <c r="F34" s="4">
        <v>231</v>
      </c>
      <c r="G34" s="5"/>
      <c r="H34" s="6">
        <f t="shared" si="2"/>
        <v>456</v>
      </c>
      <c r="I34" s="7"/>
    </row>
    <row r="35" spans="1:9" ht="24" customHeight="1">
      <c r="A35" s="8" t="s">
        <v>16</v>
      </c>
      <c r="B35" s="9">
        <f>SUM(B22:B34)</f>
        <v>3222</v>
      </c>
      <c r="C35" s="10"/>
      <c r="D35" s="9">
        <f>SUM(D22:D34)</f>
        <v>4552</v>
      </c>
      <c r="E35" s="10"/>
      <c r="F35" s="9">
        <f>SUM(F22:F34)</f>
        <v>4761</v>
      </c>
      <c r="G35" s="10"/>
      <c r="H35" s="9">
        <f>SUM(H22:H34)</f>
        <v>9313</v>
      </c>
      <c r="I35" s="11"/>
    </row>
    <row r="36" spans="1:9" ht="24" customHeight="1" thickBot="1">
      <c r="A36" s="13" t="s">
        <v>32</v>
      </c>
      <c r="B36" s="14">
        <f>SUM(B5:B12,B14:B20,B22:B34)</f>
        <v>5492</v>
      </c>
      <c r="C36" s="15"/>
      <c r="D36" s="14">
        <f>SUM(D5:D12,D14:D20,D22:D34)</f>
        <v>8218</v>
      </c>
      <c r="E36" s="15"/>
      <c r="F36" s="14">
        <f>SUM(F35,F21,F13,)</f>
        <v>8343</v>
      </c>
      <c r="G36" s="15"/>
      <c r="H36" s="14">
        <f>SUM(H5:H12,H14:H20,H22:H34)</f>
        <v>16561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F23" sqref="F23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37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133</v>
      </c>
      <c r="C5" s="5"/>
      <c r="D5" s="4">
        <v>224</v>
      </c>
      <c r="E5" s="5"/>
      <c r="F5" s="4">
        <v>219</v>
      </c>
      <c r="G5" s="5"/>
      <c r="H5" s="6">
        <f aca="true" t="shared" si="0" ref="H5:H12">SUM(D5,F5)</f>
        <v>443</v>
      </c>
      <c r="I5" s="7"/>
    </row>
    <row r="6" spans="1:9" ht="21" customHeight="1">
      <c r="A6" s="3" t="s">
        <v>9</v>
      </c>
      <c r="B6" s="4">
        <v>37</v>
      </c>
      <c r="C6" s="5"/>
      <c r="D6" s="4">
        <v>58</v>
      </c>
      <c r="E6" s="5"/>
      <c r="F6" s="4">
        <v>65</v>
      </c>
      <c r="G6" s="5"/>
      <c r="H6" s="6">
        <f t="shared" si="0"/>
        <v>123</v>
      </c>
      <c r="I6" s="7"/>
    </row>
    <row r="7" spans="1:9" ht="21" customHeight="1">
      <c r="A7" s="3" t="s">
        <v>10</v>
      </c>
      <c r="B7" s="4">
        <v>86</v>
      </c>
      <c r="C7" s="5"/>
      <c r="D7" s="4">
        <v>137</v>
      </c>
      <c r="E7" s="5"/>
      <c r="F7" s="4">
        <v>117</v>
      </c>
      <c r="G7" s="5"/>
      <c r="H7" s="6">
        <f t="shared" si="0"/>
        <v>254</v>
      </c>
      <c r="I7" s="7"/>
    </row>
    <row r="8" spans="1:9" ht="21" customHeight="1">
      <c r="A8" s="3" t="s">
        <v>11</v>
      </c>
      <c r="B8" s="4">
        <v>70</v>
      </c>
      <c r="C8" s="5"/>
      <c r="D8" s="4">
        <v>130</v>
      </c>
      <c r="E8" s="5"/>
      <c r="F8" s="4">
        <v>138</v>
      </c>
      <c r="G8" s="5"/>
      <c r="H8" s="6">
        <f t="shared" si="0"/>
        <v>268</v>
      </c>
      <c r="I8" s="7"/>
    </row>
    <row r="9" spans="1:9" ht="21" customHeight="1">
      <c r="A9" s="3" t="s">
        <v>12</v>
      </c>
      <c r="B9" s="4">
        <v>120</v>
      </c>
      <c r="C9" s="5"/>
      <c r="D9" s="4">
        <v>219</v>
      </c>
      <c r="E9" s="5"/>
      <c r="F9" s="4">
        <v>214</v>
      </c>
      <c r="G9" s="5"/>
      <c r="H9" s="6">
        <f t="shared" si="0"/>
        <v>433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97</v>
      </c>
      <c r="E11" s="5"/>
      <c r="F11" s="4">
        <v>88</v>
      </c>
      <c r="G11" s="5"/>
      <c r="H11" s="6">
        <f t="shared" si="0"/>
        <v>185</v>
      </c>
      <c r="I11" s="7"/>
    </row>
    <row r="12" spans="1:9" ht="21" customHeight="1">
      <c r="A12" s="3" t="s">
        <v>15</v>
      </c>
      <c r="B12" s="4">
        <v>119</v>
      </c>
      <c r="C12" s="5"/>
      <c r="D12" s="4">
        <v>192</v>
      </c>
      <c r="E12" s="5"/>
      <c r="F12" s="4">
        <v>184</v>
      </c>
      <c r="G12" s="5"/>
      <c r="H12" s="6">
        <f t="shared" si="0"/>
        <v>376</v>
      </c>
      <c r="I12" s="7"/>
    </row>
    <row r="13" spans="1:9" ht="21" customHeight="1">
      <c r="A13" s="8" t="s">
        <v>16</v>
      </c>
      <c r="B13" s="9">
        <f>SUM(B5:B12)</f>
        <v>644</v>
      </c>
      <c r="C13" s="10"/>
      <c r="D13" s="9">
        <f>SUM(D5:D12)</f>
        <v>1095</v>
      </c>
      <c r="E13" s="10"/>
      <c r="F13" s="9">
        <f>SUM(F5:F12)</f>
        <v>1065</v>
      </c>
      <c r="G13" s="10"/>
      <c r="H13" s="9">
        <f>SUM(H5:H12)</f>
        <v>2160</v>
      </c>
      <c r="I13" s="11"/>
    </row>
    <row r="14" spans="1:9" ht="21" customHeight="1">
      <c r="A14" s="3" t="s">
        <v>17</v>
      </c>
      <c r="B14" s="4">
        <v>410</v>
      </c>
      <c r="C14" s="5"/>
      <c r="D14" s="4">
        <v>622</v>
      </c>
      <c r="E14" s="5"/>
      <c r="F14" s="4">
        <v>637</v>
      </c>
      <c r="G14" s="5"/>
      <c r="H14" s="6">
        <f aca="true" t="shared" si="1" ref="H14:H20">SUM(D14,F14)</f>
        <v>1259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472</v>
      </c>
      <c r="E15" s="5"/>
      <c r="F15" s="4">
        <v>474</v>
      </c>
      <c r="G15" s="5"/>
      <c r="H15" s="6">
        <f t="shared" si="1"/>
        <v>946</v>
      </c>
      <c r="I15" s="7"/>
    </row>
    <row r="16" spans="1:9" ht="21" customHeight="1">
      <c r="A16" s="3" t="s">
        <v>19</v>
      </c>
      <c r="B16" s="4">
        <v>373</v>
      </c>
      <c r="C16" s="5"/>
      <c r="D16" s="4">
        <v>591</v>
      </c>
      <c r="E16" s="5"/>
      <c r="F16" s="4">
        <v>570</v>
      </c>
      <c r="G16" s="5"/>
      <c r="H16" s="6">
        <f t="shared" si="1"/>
        <v>1161</v>
      </c>
      <c r="I16" s="7"/>
    </row>
    <row r="17" spans="1:9" ht="21" customHeight="1">
      <c r="A17" s="3" t="s">
        <v>20</v>
      </c>
      <c r="B17" s="4">
        <v>232</v>
      </c>
      <c r="C17" s="5"/>
      <c r="D17" s="4">
        <v>365</v>
      </c>
      <c r="E17" s="5"/>
      <c r="F17" s="4">
        <v>365</v>
      </c>
      <c r="G17" s="5"/>
      <c r="H17" s="6">
        <f t="shared" si="1"/>
        <v>730</v>
      </c>
      <c r="I17" s="7"/>
    </row>
    <row r="18" spans="1:9" ht="21" customHeight="1">
      <c r="A18" s="3" t="s">
        <v>21</v>
      </c>
      <c r="B18" s="4">
        <v>100</v>
      </c>
      <c r="C18" s="5"/>
      <c r="D18" s="4">
        <v>167</v>
      </c>
      <c r="E18" s="5"/>
      <c r="F18" s="4">
        <v>166</v>
      </c>
      <c r="G18" s="5"/>
      <c r="H18" s="6">
        <f t="shared" si="1"/>
        <v>333</v>
      </c>
      <c r="I18" s="7"/>
    </row>
    <row r="19" spans="1:9" ht="21" customHeight="1">
      <c r="A19" s="3" t="s">
        <v>22</v>
      </c>
      <c r="B19" s="4">
        <v>74</v>
      </c>
      <c r="C19" s="5"/>
      <c r="D19" s="4">
        <v>123</v>
      </c>
      <c r="E19" s="5"/>
      <c r="F19" s="4">
        <v>108</v>
      </c>
      <c r="G19" s="5"/>
      <c r="H19" s="6">
        <f t="shared" si="1"/>
        <v>231</v>
      </c>
      <c r="I19" s="7"/>
    </row>
    <row r="20" spans="1:9" ht="21" customHeight="1">
      <c r="A20" s="12" t="s">
        <v>23</v>
      </c>
      <c r="B20" s="4">
        <v>135</v>
      </c>
      <c r="C20" s="5"/>
      <c r="D20" s="4">
        <v>220</v>
      </c>
      <c r="E20" s="5"/>
      <c r="F20" s="4">
        <v>191</v>
      </c>
      <c r="G20" s="5"/>
      <c r="H20" s="6">
        <f t="shared" si="1"/>
        <v>411</v>
      </c>
      <c r="I20" s="7"/>
    </row>
    <row r="21" spans="1:9" ht="21" customHeight="1">
      <c r="A21" s="8" t="s">
        <v>16</v>
      </c>
      <c r="B21" s="9">
        <f>SUM(B14:B20)</f>
        <v>1623</v>
      </c>
      <c r="C21" s="10"/>
      <c r="D21" s="9">
        <f>SUM(D14:D20)</f>
        <v>2560</v>
      </c>
      <c r="E21" s="10"/>
      <c r="F21" s="9">
        <f>SUM(F14:F20)</f>
        <v>2511</v>
      </c>
      <c r="G21" s="10"/>
      <c r="H21" s="9">
        <f>SUM(H14:H20)</f>
        <v>5071</v>
      </c>
      <c r="I21" s="11"/>
    </row>
    <row r="22" spans="1:9" ht="21" customHeight="1">
      <c r="A22" s="3" t="s">
        <v>24</v>
      </c>
      <c r="B22" s="4">
        <v>272</v>
      </c>
      <c r="C22" s="5"/>
      <c r="D22" s="4">
        <v>382</v>
      </c>
      <c r="E22" s="5"/>
      <c r="F22" s="4">
        <v>434</v>
      </c>
      <c r="G22" s="5"/>
      <c r="H22" s="6">
        <f aca="true" t="shared" si="2" ref="H22:H34">SUM(D22,F22)</f>
        <v>816</v>
      </c>
      <c r="I22" s="7"/>
    </row>
    <row r="23" spans="1:9" ht="21" customHeight="1">
      <c r="A23" s="3" t="s">
        <v>25</v>
      </c>
      <c r="B23" s="4">
        <v>238</v>
      </c>
      <c r="C23" s="5"/>
      <c r="D23" s="4">
        <v>321</v>
      </c>
      <c r="E23" s="5"/>
      <c r="F23" s="4">
        <v>342</v>
      </c>
      <c r="G23" s="5"/>
      <c r="H23" s="6">
        <f t="shared" si="2"/>
        <v>663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426</v>
      </c>
      <c r="E24" s="5"/>
      <c r="F24" s="4">
        <v>420</v>
      </c>
      <c r="G24" s="5"/>
      <c r="H24" s="6">
        <f t="shared" si="2"/>
        <v>846</v>
      </c>
      <c r="I24" s="7"/>
    </row>
    <row r="25" spans="1:9" ht="21" customHeight="1">
      <c r="A25" s="3" t="s">
        <v>27</v>
      </c>
      <c r="B25" s="4">
        <v>212</v>
      </c>
      <c r="C25" s="5"/>
      <c r="D25" s="4">
        <v>335</v>
      </c>
      <c r="E25" s="5"/>
      <c r="F25" s="4">
        <v>354</v>
      </c>
      <c r="G25" s="5"/>
      <c r="H25" s="6">
        <f t="shared" si="2"/>
        <v>689</v>
      </c>
      <c r="I25" s="7"/>
    </row>
    <row r="26" spans="1:9" ht="21" customHeight="1">
      <c r="A26" s="3" t="s">
        <v>28</v>
      </c>
      <c r="B26" s="4">
        <v>237</v>
      </c>
      <c r="C26" s="5"/>
      <c r="D26" s="4">
        <v>320</v>
      </c>
      <c r="E26" s="5"/>
      <c r="F26" s="4">
        <v>320</v>
      </c>
      <c r="G26" s="5"/>
      <c r="H26" s="6">
        <f t="shared" si="2"/>
        <v>640</v>
      </c>
      <c r="I26" s="7"/>
    </row>
    <row r="27" spans="1:9" ht="21" customHeight="1">
      <c r="A27" s="3" t="s">
        <v>29</v>
      </c>
      <c r="B27" s="4">
        <v>327</v>
      </c>
      <c r="C27" s="5"/>
      <c r="D27" s="4">
        <v>430</v>
      </c>
      <c r="E27" s="5"/>
      <c r="F27" s="4">
        <v>450</v>
      </c>
      <c r="G27" s="5"/>
      <c r="H27" s="6">
        <f t="shared" si="2"/>
        <v>880</v>
      </c>
      <c r="I27" s="7"/>
    </row>
    <row r="28" spans="1:9" ht="21" customHeight="1">
      <c r="A28" s="3" t="s">
        <v>26</v>
      </c>
      <c r="B28" s="4">
        <v>258</v>
      </c>
      <c r="C28" s="5"/>
      <c r="D28" s="4">
        <v>349</v>
      </c>
      <c r="E28" s="5"/>
      <c r="F28" s="4">
        <v>368</v>
      </c>
      <c r="G28" s="5"/>
      <c r="H28" s="6">
        <f t="shared" si="2"/>
        <v>717</v>
      </c>
      <c r="I28" s="7"/>
    </row>
    <row r="29" spans="1:9" ht="21" customHeight="1">
      <c r="A29" s="3" t="s">
        <v>27</v>
      </c>
      <c r="B29" s="4">
        <v>282</v>
      </c>
      <c r="C29" s="5"/>
      <c r="D29" s="4">
        <v>359</v>
      </c>
      <c r="E29" s="5"/>
      <c r="F29" s="4">
        <v>386</v>
      </c>
      <c r="G29" s="5"/>
      <c r="H29" s="6">
        <f t="shared" si="2"/>
        <v>745</v>
      </c>
      <c r="I29" s="7"/>
    </row>
    <row r="30" spans="1:9" ht="21" customHeight="1">
      <c r="A30" s="3" t="s">
        <v>30</v>
      </c>
      <c r="B30" s="4">
        <v>307</v>
      </c>
      <c r="C30" s="5"/>
      <c r="D30" s="4">
        <v>464</v>
      </c>
      <c r="E30" s="5"/>
      <c r="F30" s="4">
        <v>465</v>
      </c>
      <c r="G30" s="5"/>
      <c r="H30" s="6">
        <f t="shared" si="2"/>
        <v>929</v>
      </c>
      <c r="I30" s="7"/>
    </row>
    <row r="31" spans="1:9" ht="21" customHeight="1">
      <c r="A31" s="3" t="s">
        <v>29</v>
      </c>
      <c r="B31" s="4">
        <v>305</v>
      </c>
      <c r="C31" s="5"/>
      <c r="D31" s="4">
        <v>414</v>
      </c>
      <c r="E31" s="5"/>
      <c r="F31" s="4">
        <v>444</v>
      </c>
      <c r="G31" s="5"/>
      <c r="H31" s="6">
        <f t="shared" si="2"/>
        <v>858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386</v>
      </c>
      <c r="E32" s="5"/>
      <c r="F32" s="4">
        <v>390</v>
      </c>
      <c r="G32" s="5"/>
      <c r="H32" s="6">
        <f t="shared" si="2"/>
        <v>776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146</v>
      </c>
      <c r="E33" s="5"/>
      <c r="F33" s="4">
        <v>157</v>
      </c>
      <c r="G33" s="5"/>
      <c r="H33" s="6">
        <f t="shared" si="2"/>
        <v>303</v>
      </c>
      <c r="I33" s="7"/>
    </row>
    <row r="34" spans="1:9" ht="21" customHeight="1">
      <c r="A34" s="3" t="s">
        <v>31</v>
      </c>
      <c r="B34" s="4">
        <v>148</v>
      </c>
      <c r="C34" s="5"/>
      <c r="D34" s="4">
        <v>224</v>
      </c>
      <c r="E34" s="5"/>
      <c r="F34" s="4">
        <v>231</v>
      </c>
      <c r="G34" s="5"/>
      <c r="H34" s="6">
        <f t="shared" si="2"/>
        <v>455</v>
      </c>
      <c r="I34" s="7"/>
    </row>
    <row r="35" spans="1:9" ht="24" customHeight="1">
      <c r="A35" s="8" t="s">
        <v>16</v>
      </c>
      <c r="B35" s="9">
        <f>SUM(B22:B34)</f>
        <v>3232</v>
      </c>
      <c r="C35" s="10"/>
      <c r="D35" s="9">
        <f>SUM(D22:D34)</f>
        <v>4556</v>
      </c>
      <c r="E35" s="10"/>
      <c r="F35" s="9">
        <f>SUM(F22:F34)</f>
        <v>4761</v>
      </c>
      <c r="G35" s="10"/>
      <c r="H35" s="9">
        <f>SUM(H22:H34)</f>
        <v>9317</v>
      </c>
      <c r="I35" s="11"/>
    </row>
    <row r="36" spans="1:9" ht="24" customHeight="1" thickBot="1">
      <c r="A36" s="13" t="s">
        <v>32</v>
      </c>
      <c r="B36" s="14">
        <f>SUM(B5:B12,B14:B20,B22:B34)</f>
        <v>5499</v>
      </c>
      <c r="C36" s="15"/>
      <c r="D36" s="14">
        <f>SUM(D5:D12,D14:D20,D22:D34)</f>
        <v>8211</v>
      </c>
      <c r="E36" s="15"/>
      <c r="F36" s="14">
        <f>SUM(F35,F21,F13,)</f>
        <v>8337</v>
      </c>
      <c r="G36" s="15"/>
      <c r="H36" s="14">
        <f>SUM(H5:H12,H14:H20,H22:H34)</f>
        <v>16548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F25" sqref="F25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38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134</v>
      </c>
      <c r="C5" s="5"/>
      <c r="D5" s="4">
        <v>225</v>
      </c>
      <c r="E5" s="5"/>
      <c r="F5" s="4">
        <v>217</v>
      </c>
      <c r="G5" s="5"/>
      <c r="H5" s="6">
        <f aca="true" t="shared" si="0" ref="H5:H12">SUM(D5,F5)</f>
        <v>442</v>
      </c>
      <c r="I5" s="7"/>
    </row>
    <row r="6" spans="1:9" ht="21" customHeight="1">
      <c r="A6" s="3" t="s">
        <v>9</v>
      </c>
      <c r="B6" s="4">
        <v>37</v>
      </c>
      <c r="C6" s="5"/>
      <c r="D6" s="4">
        <v>58</v>
      </c>
      <c r="E6" s="5"/>
      <c r="F6" s="4">
        <v>65</v>
      </c>
      <c r="G6" s="5"/>
      <c r="H6" s="6">
        <f t="shared" si="0"/>
        <v>123</v>
      </c>
      <c r="I6" s="7"/>
    </row>
    <row r="7" spans="1:9" ht="21" customHeight="1">
      <c r="A7" s="3" t="s">
        <v>10</v>
      </c>
      <c r="B7" s="4">
        <v>86</v>
      </c>
      <c r="C7" s="5"/>
      <c r="D7" s="4">
        <v>136</v>
      </c>
      <c r="E7" s="5"/>
      <c r="F7" s="4">
        <v>117</v>
      </c>
      <c r="G7" s="5"/>
      <c r="H7" s="6">
        <f t="shared" si="0"/>
        <v>253</v>
      </c>
      <c r="I7" s="7"/>
    </row>
    <row r="8" spans="1:9" ht="21" customHeight="1">
      <c r="A8" s="3" t="s">
        <v>11</v>
      </c>
      <c r="B8" s="4">
        <v>70</v>
      </c>
      <c r="C8" s="5"/>
      <c r="D8" s="4">
        <v>130</v>
      </c>
      <c r="E8" s="5"/>
      <c r="F8" s="4">
        <v>138</v>
      </c>
      <c r="G8" s="5"/>
      <c r="H8" s="6">
        <f t="shared" si="0"/>
        <v>268</v>
      </c>
      <c r="I8" s="7"/>
    </row>
    <row r="9" spans="1:9" ht="21" customHeight="1">
      <c r="A9" s="3" t="s">
        <v>12</v>
      </c>
      <c r="B9" s="4">
        <v>122</v>
      </c>
      <c r="C9" s="5"/>
      <c r="D9" s="4">
        <v>220</v>
      </c>
      <c r="E9" s="5"/>
      <c r="F9" s="4">
        <v>215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97</v>
      </c>
      <c r="E11" s="5"/>
      <c r="F11" s="4">
        <v>88</v>
      </c>
      <c r="G11" s="5"/>
      <c r="H11" s="6">
        <f t="shared" si="0"/>
        <v>185</v>
      </c>
      <c r="I11" s="7"/>
    </row>
    <row r="12" spans="1:9" ht="21" customHeight="1">
      <c r="A12" s="3" t="s">
        <v>15</v>
      </c>
      <c r="B12" s="4">
        <v>119</v>
      </c>
      <c r="C12" s="5"/>
      <c r="D12" s="4">
        <v>192</v>
      </c>
      <c r="E12" s="5"/>
      <c r="F12" s="4">
        <v>183</v>
      </c>
      <c r="G12" s="5"/>
      <c r="H12" s="6">
        <f t="shared" si="0"/>
        <v>375</v>
      </c>
      <c r="I12" s="7"/>
    </row>
    <row r="13" spans="1:9" ht="21" customHeight="1">
      <c r="A13" s="8" t="s">
        <v>16</v>
      </c>
      <c r="B13" s="9">
        <f>SUM(B5:B12)</f>
        <v>647</v>
      </c>
      <c r="C13" s="10"/>
      <c r="D13" s="9">
        <f>SUM(D5:D12)</f>
        <v>1096</v>
      </c>
      <c r="E13" s="10"/>
      <c r="F13" s="9">
        <f>SUM(F5:F12)</f>
        <v>1063</v>
      </c>
      <c r="G13" s="10"/>
      <c r="H13" s="9">
        <f>SUM(H5:H12)</f>
        <v>2159</v>
      </c>
      <c r="I13" s="11"/>
    </row>
    <row r="14" spans="1:9" ht="21" customHeight="1">
      <c r="A14" s="3" t="s">
        <v>17</v>
      </c>
      <c r="B14" s="4">
        <v>409</v>
      </c>
      <c r="C14" s="5"/>
      <c r="D14" s="4">
        <v>623</v>
      </c>
      <c r="E14" s="5"/>
      <c r="F14" s="4">
        <v>637</v>
      </c>
      <c r="G14" s="5"/>
      <c r="H14" s="6">
        <f aca="true" t="shared" si="1" ref="H14:H20">SUM(D14,F14)</f>
        <v>1260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472</v>
      </c>
      <c r="E15" s="5"/>
      <c r="F15" s="4">
        <v>474</v>
      </c>
      <c r="G15" s="5"/>
      <c r="H15" s="6">
        <f t="shared" si="1"/>
        <v>946</v>
      </c>
      <c r="I15" s="7"/>
    </row>
    <row r="16" spans="1:9" ht="21" customHeight="1">
      <c r="A16" s="3" t="s">
        <v>19</v>
      </c>
      <c r="B16" s="4">
        <v>375</v>
      </c>
      <c r="C16" s="5"/>
      <c r="D16" s="4">
        <v>594</v>
      </c>
      <c r="E16" s="5"/>
      <c r="F16" s="4">
        <v>577</v>
      </c>
      <c r="G16" s="5"/>
      <c r="H16" s="6">
        <f t="shared" si="1"/>
        <v>1171</v>
      </c>
      <c r="I16" s="7"/>
    </row>
    <row r="17" spans="1:9" ht="21" customHeight="1">
      <c r="A17" s="3" t="s">
        <v>20</v>
      </c>
      <c r="B17" s="4">
        <v>232</v>
      </c>
      <c r="C17" s="5"/>
      <c r="D17" s="4">
        <v>364</v>
      </c>
      <c r="E17" s="5"/>
      <c r="F17" s="4">
        <v>365</v>
      </c>
      <c r="G17" s="5"/>
      <c r="H17" s="6">
        <f t="shared" si="1"/>
        <v>729</v>
      </c>
      <c r="I17" s="7"/>
    </row>
    <row r="18" spans="1:9" ht="21" customHeight="1">
      <c r="A18" s="3" t="s">
        <v>21</v>
      </c>
      <c r="B18" s="4">
        <v>100</v>
      </c>
      <c r="C18" s="5"/>
      <c r="D18" s="4">
        <v>167</v>
      </c>
      <c r="E18" s="5"/>
      <c r="F18" s="4">
        <v>166</v>
      </c>
      <c r="G18" s="5"/>
      <c r="H18" s="6">
        <f t="shared" si="1"/>
        <v>333</v>
      </c>
      <c r="I18" s="7"/>
    </row>
    <row r="19" spans="1:9" ht="21" customHeight="1">
      <c r="A19" s="3" t="s">
        <v>22</v>
      </c>
      <c r="B19" s="4">
        <v>74</v>
      </c>
      <c r="C19" s="5"/>
      <c r="D19" s="4">
        <v>123</v>
      </c>
      <c r="E19" s="5"/>
      <c r="F19" s="4">
        <v>108</v>
      </c>
      <c r="G19" s="5"/>
      <c r="H19" s="6">
        <f t="shared" si="1"/>
        <v>231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222</v>
      </c>
      <c r="E20" s="5"/>
      <c r="F20" s="4">
        <v>193</v>
      </c>
      <c r="G20" s="5"/>
      <c r="H20" s="6">
        <f t="shared" si="1"/>
        <v>415</v>
      </c>
      <c r="I20" s="7"/>
    </row>
    <row r="21" spans="1:9" ht="21" customHeight="1">
      <c r="A21" s="8" t="s">
        <v>16</v>
      </c>
      <c r="B21" s="9">
        <f>SUM(B14:B20)</f>
        <v>1626</v>
      </c>
      <c r="C21" s="10"/>
      <c r="D21" s="9">
        <f>SUM(D14:D20)</f>
        <v>2565</v>
      </c>
      <c r="E21" s="10"/>
      <c r="F21" s="9">
        <f>SUM(F14:F20)</f>
        <v>2520</v>
      </c>
      <c r="G21" s="10"/>
      <c r="H21" s="9">
        <f>SUM(H14:H20)</f>
        <v>5085</v>
      </c>
      <c r="I21" s="11"/>
    </row>
    <row r="22" spans="1:9" ht="21" customHeight="1">
      <c r="A22" s="3" t="s">
        <v>24</v>
      </c>
      <c r="B22" s="4">
        <v>270</v>
      </c>
      <c r="C22" s="5"/>
      <c r="D22" s="4">
        <v>379</v>
      </c>
      <c r="E22" s="5"/>
      <c r="F22" s="4">
        <v>432</v>
      </c>
      <c r="G22" s="5"/>
      <c r="H22" s="6">
        <f aca="true" t="shared" si="2" ref="H22:H34">SUM(D22,F22)</f>
        <v>811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319</v>
      </c>
      <c r="E23" s="5"/>
      <c r="F23" s="4">
        <v>342</v>
      </c>
      <c r="G23" s="5"/>
      <c r="H23" s="6">
        <f t="shared" si="2"/>
        <v>661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426</v>
      </c>
      <c r="E24" s="5"/>
      <c r="F24" s="4">
        <v>420</v>
      </c>
      <c r="G24" s="5"/>
      <c r="H24" s="6">
        <f t="shared" si="2"/>
        <v>846</v>
      </c>
      <c r="I24" s="7"/>
    </row>
    <row r="25" spans="1:9" ht="21" customHeight="1">
      <c r="A25" s="3" t="s">
        <v>27</v>
      </c>
      <c r="B25" s="4">
        <v>212</v>
      </c>
      <c r="C25" s="5"/>
      <c r="D25" s="4">
        <v>338</v>
      </c>
      <c r="E25" s="5"/>
      <c r="F25" s="4">
        <v>355</v>
      </c>
      <c r="G25" s="5"/>
      <c r="H25" s="6">
        <f t="shared" si="2"/>
        <v>693</v>
      </c>
      <c r="I25" s="7"/>
    </row>
    <row r="26" spans="1:9" ht="21" customHeight="1">
      <c r="A26" s="3" t="s">
        <v>28</v>
      </c>
      <c r="B26" s="4">
        <v>237</v>
      </c>
      <c r="C26" s="5"/>
      <c r="D26" s="4">
        <v>319</v>
      </c>
      <c r="E26" s="5"/>
      <c r="F26" s="4">
        <v>320</v>
      </c>
      <c r="G26" s="5"/>
      <c r="H26" s="6">
        <f t="shared" si="2"/>
        <v>639</v>
      </c>
      <c r="I26" s="7"/>
    </row>
    <row r="27" spans="1:9" ht="21" customHeight="1">
      <c r="A27" s="3" t="s">
        <v>29</v>
      </c>
      <c r="B27" s="4">
        <v>327</v>
      </c>
      <c r="C27" s="5"/>
      <c r="D27" s="4">
        <v>429</v>
      </c>
      <c r="E27" s="5"/>
      <c r="F27" s="4">
        <v>450</v>
      </c>
      <c r="G27" s="5"/>
      <c r="H27" s="6">
        <f t="shared" si="2"/>
        <v>879</v>
      </c>
      <c r="I27" s="7"/>
    </row>
    <row r="28" spans="1:9" ht="21" customHeight="1">
      <c r="A28" s="3" t="s">
        <v>26</v>
      </c>
      <c r="B28" s="4">
        <v>257</v>
      </c>
      <c r="C28" s="5"/>
      <c r="D28" s="4">
        <v>348</v>
      </c>
      <c r="E28" s="5"/>
      <c r="F28" s="4">
        <v>368</v>
      </c>
      <c r="G28" s="5"/>
      <c r="H28" s="6">
        <f t="shared" si="2"/>
        <v>716</v>
      </c>
      <c r="I28" s="7"/>
    </row>
    <row r="29" spans="1:9" ht="21" customHeight="1">
      <c r="A29" s="3" t="s">
        <v>27</v>
      </c>
      <c r="B29" s="4">
        <v>281</v>
      </c>
      <c r="C29" s="5"/>
      <c r="D29" s="4">
        <v>356</v>
      </c>
      <c r="E29" s="5"/>
      <c r="F29" s="4">
        <v>387</v>
      </c>
      <c r="G29" s="5"/>
      <c r="H29" s="6">
        <f t="shared" si="2"/>
        <v>743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462</v>
      </c>
      <c r="E30" s="5"/>
      <c r="F30" s="4">
        <v>462</v>
      </c>
      <c r="G30" s="5"/>
      <c r="H30" s="6">
        <f t="shared" si="2"/>
        <v>924</v>
      </c>
      <c r="I30" s="7"/>
    </row>
    <row r="31" spans="1:9" ht="21" customHeight="1">
      <c r="A31" s="3" t="s">
        <v>29</v>
      </c>
      <c r="B31" s="4">
        <v>304</v>
      </c>
      <c r="C31" s="5"/>
      <c r="D31" s="4">
        <v>413</v>
      </c>
      <c r="E31" s="5"/>
      <c r="F31" s="4">
        <v>444</v>
      </c>
      <c r="G31" s="5"/>
      <c r="H31" s="6">
        <f t="shared" si="2"/>
        <v>857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386</v>
      </c>
      <c r="E32" s="5"/>
      <c r="F32" s="4">
        <v>390</v>
      </c>
      <c r="G32" s="5"/>
      <c r="H32" s="6">
        <f t="shared" si="2"/>
        <v>776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146</v>
      </c>
      <c r="E33" s="5"/>
      <c r="F33" s="4">
        <v>155</v>
      </c>
      <c r="G33" s="5"/>
      <c r="H33" s="6">
        <f t="shared" si="2"/>
        <v>301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224</v>
      </c>
      <c r="E34" s="5"/>
      <c r="F34" s="4">
        <v>230</v>
      </c>
      <c r="G34" s="5"/>
      <c r="H34" s="6">
        <f t="shared" si="2"/>
        <v>454</v>
      </c>
      <c r="I34" s="7"/>
    </row>
    <row r="35" spans="1:9" ht="24" customHeight="1">
      <c r="A35" s="8" t="s">
        <v>16</v>
      </c>
      <c r="B35" s="9">
        <f>SUM(B22:B34)</f>
        <v>3224</v>
      </c>
      <c r="C35" s="10"/>
      <c r="D35" s="9">
        <f>SUM(D22:D34)</f>
        <v>4545</v>
      </c>
      <c r="E35" s="10"/>
      <c r="F35" s="9">
        <f>SUM(F22:F34)</f>
        <v>4755</v>
      </c>
      <c r="G35" s="10"/>
      <c r="H35" s="9">
        <f>SUM(H22:H34)</f>
        <v>9300</v>
      </c>
      <c r="I35" s="11"/>
    </row>
    <row r="36" spans="1:9" ht="24" customHeight="1" thickBot="1">
      <c r="A36" s="13" t="s">
        <v>32</v>
      </c>
      <c r="B36" s="14">
        <f>SUM(B5:B12,B14:B20,B22:B34)</f>
        <v>5497</v>
      </c>
      <c r="C36" s="15"/>
      <c r="D36" s="14">
        <f>SUM(D5:D12,D14:D20,D22:D34)</f>
        <v>8206</v>
      </c>
      <c r="E36" s="15"/>
      <c r="F36" s="14">
        <f>SUM(F35,F21,F13,)</f>
        <v>8338</v>
      </c>
      <c r="G36" s="15"/>
      <c r="H36" s="14">
        <f>SUM(H5:H12,H14:H20,H22:H34)</f>
        <v>16544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" sqref="A3:A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39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136</v>
      </c>
      <c r="C5" s="5"/>
      <c r="D5" s="4">
        <v>225</v>
      </c>
      <c r="E5" s="5"/>
      <c r="F5" s="4">
        <v>218</v>
      </c>
      <c r="G5" s="5"/>
      <c r="H5" s="6">
        <f aca="true" t="shared" si="0" ref="H5:H12">SUM(D5,F5)</f>
        <v>443</v>
      </c>
      <c r="I5" s="7"/>
    </row>
    <row r="6" spans="1:9" ht="21" customHeight="1">
      <c r="A6" s="3" t="s">
        <v>9</v>
      </c>
      <c r="B6" s="4">
        <v>38</v>
      </c>
      <c r="C6" s="5"/>
      <c r="D6" s="4">
        <v>60</v>
      </c>
      <c r="E6" s="5"/>
      <c r="F6" s="4">
        <v>66</v>
      </c>
      <c r="G6" s="5"/>
      <c r="H6" s="6">
        <f t="shared" si="0"/>
        <v>126</v>
      </c>
      <c r="I6" s="7"/>
    </row>
    <row r="7" spans="1:9" ht="21" customHeight="1">
      <c r="A7" s="3" t="s">
        <v>10</v>
      </c>
      <c r="B7" s="4">
        <v>85</v>
      </c>
      <c r="C7" s="5"/>
      <c r="D7" s="4">
        <v>135</v>
      </c>
      <c r="E7" s="5"/>
      <c r="F7" s="4">
        <v>117</v>
      </c>
      <c r="G7" s="5"/>
      <c r="H7" s="6">
        <f t="shared" si="0"/>
        <v>252</v>
      </c>
      <c r="I7" s="7"/>
    </row>
    <row r="8" spans="1:9" ht="21" customHeight="1">
      <c r="A8" s="3" t="s">
        <v>11</v>
      </c>
      <c r="B8" s="4">
        <v>70</v>
      </c>
      <c r="C8" s="5"/>
      <c r="D8" s="4">
        <v>130</v>
      </c>
      <c r="E8" s="5"/>
      <c r="F8" s="4">
        <v>138</v>
      </c>
      <c r="G8" s="5"/>
      <c r="H8" s="6">
        <f t="shared" si="0"/>
        <v>268</v>
      </c>
      <c r="I8" s="7"/>
    </row>
    <row r="9" spans="1:9" ht="21" customHeight="1">
      <c r="A9" s="3" t="s">
        <v>12</v>
      </c>
      <c r="B9" s="4">
        <v>124</v>
      </c>
      <c r="C9" s="5"/>
      <c r="D9" s="4">
        <v>223</v>
      </c>
      <c r="E9" s="5"/>
      <c r="F9" s="4">
        <v>216</v>
      </c>
      <c r="G9" s="5"/>
      <c r="H9" s="6">
        <f t="shared" si="0"/>
        <v>439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7"/>
    </row>
    <row r="12" spans="1:9" ht="21" customHeight="1">
      <c r="A12" s="3" t="s">
        <v>15</v>
      </c>
      <c r="B12" s="4">
        <v>118</v>
      </c>
      <c r="C12" s="5"/>
      <c r="D12" s="4">
        <v>190</v>
      </c>
      <c r="E12" s="5"/>
      <c r="F12" s="4">
        <v>183</v>
      </c>
      <c r="G12" s="5"/>
      <c r="H12" s="6">
        <f t="shared" si="0"/>
        <v>373</v>
      </c>
      <c r="I12" s="7"/>
    </row>
    <row r="13" spans="1:9" ht="21" customHeight="1">
      <c r="A13" s="8" t="s">
        <v>16</v>
      </c>
      <c r="B13" s="9">
        <f>SUM(B5:B12)</f>
        <v>650</v>
      </c>
      <c r="C13" s="10"/>
      <c r="D13" s="9">
        <f>SUM(D5:D12)</f>
        <v>1096</v>
      </c>
      <c r="E13" s="10"/>
      <c r="F13" s="9">
        <f>SUM(F5:F12)</f>
        <v>1066</v>
      </c>
      <c r="G13" s="10"/>
      <c r="H13" s="9">
        <f>SUM(H5:H12)</f>
        <v>2162</v>
      </c>
      <c r="I13" s="11"/>
    </row>
    <row r="14" spans="1:9" ht="21" customHeight="1">
      <c r="A14" s="3" t="s">
        <v>17</v>
      </c>
      <c r="B14" s="4">
        <v>410</v>
      </c>
      <c r="C14" s="5"/>
      <c r="D14" s="4">
        <v>623</v>
      </c>
      <c r="E14" s="5"/>
      <c r="F14" s="4">
        <v>634</v>
      </c>
      <c r="G14" s="5"/>
      <c r="H14" s="6">
        <f aca="true" t="shared" si="1" ref="H14:H20">SUM(D14,F14)</f>
        <v>1257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469</v>
      </c>
      <c r="E15" s="5"/>
      <c r="F15" s="4">
        <v>469</v>
      </c>
      <c r="G15" s="5"/>
      <c r="H15" s="6">
        <f t="shared" si="1"/>
        <v>938</v>
      </c>
      <c r="I15" s="7"/>
    </row>
    <row r="16" spans="1:9" ht="21" customHeight="1">
      <c r="A16" s="3" t="s">
        <v>19</v>
      </c>
      <c r="B16" s="4">
        <v>378</v>
      </c>
      <c r="C16" s="5"/>
      <c r="D16" s="4">
        <v>598</v>
      </c>
      <c r="E16" s="5"/>
      <c r="F16" s="4">
        <v>580</v>
      </c>
      <c r="G16" s="5"/>
      <c r="H16" s="6">
        <f t="shared" si="1"/>
        <v>1178</v>
      </c>
      <c r="I16" s="7"/>
    </row>
    <row r="17" spans="1:9" ht="21" customHeight="1">
      <c r="A17" s="3" t="s">
        <v>20</v>
      </c>
      <c r="B17" s="4">
        <v>231</v>
      </c>
      <c r="C17" s="5"/>
      <c r="D17" s="4">
        <v>364</v>
      </c>
      <c r="E17" s="5"/>
      <c r="F17" s="4">
        <v>364</v>
      </c>
      <c r="G17" s="5"/>
      <c r="H17" s="6">
        <f t="shared" si="1"/>
        <v>728</v>
      </c>
      <c r="I17" s="7"/>
    </row>
    <row r="18" spans="1:9" ht="21" customHeight="1">
      <c r="A18" s="3" t="s">
        <v>21</v>
      </c>
      <c r="B18" s="4">
        <v>100</v>
      </c>
      <c r="C18" s="5"/>
      <c r="D18" s="4">
        <v>167</v>
      </c>
      <c r="E18" s="5"/>
      <c r="F18" s="4">
        <v>166</v>
      </c>
      <c r="G18" s="5"/>
      <c r="H18" s="6">
        <f t="shared" si="1"/>
        <v>333</v>
      </c>
      <c r="I18" s="7"/>
    </row>
    <row r="19" spans="1:9" ht="21" customHeight="1">
      <c r="A19" s="3" t="s">
        <v>22</v>
      </c>
      <c r="B19" s="4">
        <v>74</v>
      </c>
      <c r="C19" s="5"/>
      <c r="D19" s="4">
        <v>122</v>
      </c>
      <c r="E19" s="5"/>
      <c r="F19" s="4">
        <v>108</v>
      </c>
      <c r="G19" s="5"/>
      <c r="H19" s="6">
        <f t="shared" si="1"/>
        <v>230</v>
      </c>
      <c r="I19" s="7"/>
    </row>
    <row r="20" spans="1:9" ht="21" customHeight="1">
      <c r="A20" s="12" t="s">
        <v>23</v>
      </c>
      <c r="B20" s="4">
        <v>137</v>
      </c>
      <c r="C20" s="5"/>
      <c r="D20" s="4">
        <v>220</v>
      </c>
      <c r="E20" s="5"/>
      <c r="F20" s="4">
        <v>192</v>
      </c>
      <c r="G20" s="5"/>
      <c r="H20" s="6">
        <f t="shared" si="1"/>
        <v>412</v>
      </c>
      <c r="I20" s="7"/>
    </row>
    <row r="21" spans="1:9" ht="21" customHeight="1">
      <c r="A21" s="8" t="s">
        <v>16</v>
      </c>
      <c r="B21" s="9">
        <f>SUM(B14:B20)</f>
        <v>1629</v>
      </c>
      <c r="C21" s="10"/>
      <c r="D21" s="9">
        <f>SUM(D14:D20)</f>
        <v>2563</v>
      </c>
      <c r="E21" s="10"/>
      <c r="F21" s="9">
        <f>SUM(F14:F20)</f>
        <v>2513</v>
      </c>
      <c r="G21" s="10"/>
      <c r="H21" s="9">
        <f>SUM(H14:H20)</f>
        <v>5076</v>
      </c>
      <c r="I21" s="11"/>
    </row>
    <row r="22" spans="1:9" ht="21" customHeight="1">
      <c r="A22" s="3" t="s">
        <v>24</v>
      </c>
      <c r="B22" s="4">
        <v>270</v>
      </c>
      <c r="C22" s="5"/>
      <c r="D22" s="4">
        <v>377</v>
      </c>
      <c r="E22" s="5"/>
      <c r="F22" s="4">
        <v>431</v>
      </c>
      <c r="G22" s="5"/>
      <c r="H22" s="6">
        <f aca="true" t="shared" si="2" ref="H22:H34">SUM(D22,F22)</f>
        <v>808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320</v>
      </c>
      <c r="E23" s="5"/>
      <c r="F23" s="4">
        <v>342</v>
      </c>
      <c r="G23" s="5"/>
      <c r="H23" s="6">
        <f t="shared" si="2"/>
        <v>662</v>
      </c>
      <c r="I23" s="7"/>
    </row>
    <row r="24" spans="1:9" ht="21" customHeight="1">
      <c r="A24" s="3" t="s">
        <v>26</v>
      </c>
      <c r="B24" s="4">
        <v>275</v>
      </c>
      <c r="C24" s="5"/>
      <c r="D24" s="4">
        <v>424</v>
      </c>
      <c r="E24" s="5"/>
      <c r="F24" s="4">
        <v>420</v>
      </c>
      <c r="G24" s="5"/>
      <c r="H24" s="6">
        <f t="shared" si="2"/>
        <v>844</v>
      </c>
      <c r="I24" s="7"/>
    </row>
    <row r="25" spans="1:9" ht="21" customHeight="1">
      <c r="A25" s="3" t="s">
        <v>27</v>
      </c>
      <c r="B25" s="4">
        <v>212</v>
      </c>
      <c r="C25" s="5"/>
      <c r="D25" s="4">
        <v>337</v>
      </c>
      <c r="E25" s="5"/>
      <c r="F25" s="4">
        <v>355</v>
      </c>
      <c r="G25" s="5"/>
      <c r="H25" s="6">
        <f t="shared" si="2"/>
        <v>692</v>
      </c>
      <c r="I25" s="7"/>
    </row>
    <row r="26" spans="1:9" ht="21" customHeight="1">
      <c r="A26" s="3" t="s">
        <v>28</v>
      </c>
      <c r="B26" s="4">
        <v>239</v>
      </c>
      <c r="C26" s="5"/>
      <c r="D26" s="4">
        <v>323</v>
      </c>
      <c r="E26" s="5"/>
      <c r="F26" s="4">
        <v>322</v>
      </c>
      <c r="G26" s="5"/>
      <c r="H26" s="6">
        <f t="shared" si="2"/>
        <v>645</v>
      </c>
      <c r="I26" s="7"/>
    </row>
    <row r="27" spans="1:9" ht="21" customHeight="1">
      <c r="A27" s="3" t="s">
        <v>29</v>
      </c>
      <c r="B27" s="4">
        <v>329</v>
      </c>
      <c r="C27" s="5"/>
      <c r="D27" s="4">
        <v>432</v>
      </c>
      <c r="E27" s="5"/>
      <c r="F27" s="4">
        <v>452</v>
      </c>
      <c r="G27" s="5"/>
      <c r="H27" s="6">
        <f t="shared" si="2"/>
        <v>884</v>
      </c>
      <c r="I27" s="7"/>
    </row>
    <row r="28" spans="1:9" ht="21" customHeight="1">
      <c r="A28" s="3" t="s">
        <v>26</v>
      </c>
      <c r="B28" s="4">
        <v>256</v>
      </c>
      <c r="C28" s="5"/>
      <c r="D28" s="4">
        <v>347</v>
      </c>
      <c r="E28" s="5"/>
      <c r="F28" s="4">
        <v>366</v>
      </c>
      <c r="G28" s="5"/>
      <c r="H28" s="6">
        <f t="shared" si="2"/>
        <v>713</v>
      </c>
      <c r="I28" s="7"/>
    </row>
    <row r="29" spans="1:9" ht="21" customHeight="1">
      <c r="A29" s="3" t="s">
        <v>27</v>
      </c>
      <c r="B29" s="4">
        <v>280</v>
      </c>
      <c r="C29" s="5"/>
      <c r="D29" s="4">
        <v>354</v>
      </c>
      <c r="E29" s="5"/>
      <c r="F29" s="4">
        <v>387</v>
      </c>
      <c r="G29" s="5"/>
      <c r="H29" s="6">
        <f t="shared" si="2"/>
        <v>741</v>
      </c>
      <c r="I29" s="7"/>
    </row>
    <row r="30" spans="1:9" ht="21" customHeight="1">
      <c r="A30" s="3" t="s">
        <v>30</v>
      </c>
      <c r="B30" s="4">
        <v>308</v>
      </c>
      <c r="C30" s="5"/>
      <c r="D30" s="4">
        <v>462</v>
      </c>
      <c r="E30" s="5"/>
      <c r="F30" s="4">
        <v>466</v>
      </c>
      <c r="G30" s="5"/>
      <c r="H30" s="6">
        <f t="shared" si="2"/>
        <v>928</v>
      </c>
      <c r="I30" s="7"/>
    </row>
    <row r="31" spans="1:9" ht="21" customHeight="1">
      <c r="A31" s="3" t="s">
        <v>29</v>
      </c>
      <c r="B31" s="4">
        <v>305</v>
      </c>
      <c r="C31" s="5"/>
      <c r="D31" s="4">
        <v>413</v>
      </c>
      <c r="E31" s="5"/>
      <c r="F31" s="4">
        <v>446</v>
      </c>
      <c r="G31" s="5"/>
      <c r="H31" s="6">
        <f t="shared" si="2"/>
        <v>859</v>
      </c>
      <c r="I31" s="7"/>
    </row>
    <row r="32" spans="1:9" ht="21" customHeight="1">
      <c r="A32" s="3" t="s">
        <v>26</v>
      </c>
      <c r="B32" s="4">
        <v>261</v>
      </c>
      <c r="C32" s="5"/>
      <c r="D32" s="4">
        <v>386</v>
      </c>
      <c r="E32" s="5"/>
      <c r="F32" s="4">
        <v>391</v>
      </c>
      <c r="G32" s="5"/>
      <c r="H32" s="6">
        <f t="shared" si="2"/>
        <v>777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146</v>
      </c>
      <c r="E33" s="5"/>
      <c r="F33" s="4">
        <v>155</v>
      </c>
      <c r="G33" s="5"/>
      <c r="H33" s="6">
        <f t="shared" si="2"/>
        <v>301</v>
      </c>
      <c r="I33" s="7"/>
    </row>
    <row r="34" spans="1:9" ht="21" customHeight="1">
      <c r="A34" s="3" t="s">
        <v>31</v>
      </c>
      <c r="B34" s="4">
        <v>147</v>
      </c>
      <c r="C34" s="5"/>
      <c r="D34" s="4">
        <v>222</v>
      </c>
      <c r="E34" s="5"/>
      <c r="F34" s="4">
        <v>230</v>
      </c>
      <c r="G34" s="5"/>
      <c r="H34" s="6">
        <f t="shared" si="2"/>
        <v>452</v>
      </c>
      <c r="I34" s="7"/>
    </row>
    <row r="35" spans="1:9" ht="24" customHeight="1">
      <c r="A35" s="8" t="s">
        <v>16</v>
      </c>
      <c r="B35" s="9">
        <f>SUM(B22:B34)</f>
        <v>3229</v>
      </c>
      <c r="C35" s="10"/>
      <c r="D35" s="9">
        <f>SUM(D22:D34)</f>
        <v>4543</v>
      </c>
      <c r="E35" s="10"/>
      <c r="F35" s="9">
        <f>SUM(F22:F34)</f>
        <v>4763</v>
      </c>
      <c r="G35" s="10"/>
      <c r="H35" s="9">
        <f>SUM(H22:H34)</f>
        <v>9306</v>
      </c>
      <c r="I35" s="11"/>
    </row>
    <row r="36" spans="1:9" ht="24" customHeight="1" thickBot="1">
      <c r="A36" s="13" t="s">
        <v>32</v>
      </c>
      <c r="B36" s="14">
        <f>SUM(B5:B12,B14:B20,B22:B34)</f>
        <v>5508</v>
      </c>
      <c r="C36" s="15"/>
      <c r="D36" s="14">
        <f>SUM(D5:D12,D14:D20,D22:D34)</f>
        <v>8202</v>
      </c>
      <c r="E36" s="15"/>
      <c r="F36" s="14">
        <f>SUM(F35,F21,F13,)</f>
        <v>8342</v>
      </c>
      <c r="G36" s="15"/>
      <c r="H36" s="14">
        <f>SUM(H5:H12,H14:H20,H22:H34)</f>
        <v>16544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0" sqref="F30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" customHeight="1" thickBot="1">
      <c r="A2" s="28" t="s">
        <v>40</v>
      </c>
      <c r="B2" s="29"/>
      <c r="C2" s="29"/>
      <c r="D2" s="29"/>
      <c r="E2" s="29"/>
      <c r="F2" s="29"/>
      <c r="G2" s="29"/>
      <c r="H2" s="29"/>
      <c r="I2" s="29"/>
    </row>
    <row r="3" spans="1:9" ht="21" customHeight="1" thickTop="1">
      <c r="A3" s="31" t="s">
        <v>2</v>
      </c>
      <c r="B3" s="33" t="s">
        <v>3</v>
      </c>
      <c r="C3" s="33"/>
      <c r="D3" s="35" t="s">
        <v>4</v>
      </c>
      <c r="E3" s="35"/>
      <c r="F3" s="35"/>
      <c r="G3" s="35"/>
      <c r="H3" s="35"/>
      <c r="I3" s="36"/>
    </row>
    <row r="4" spans="1:9" ht="21" customHeight="1">
      <c r="A4" s="32"/>
      <c r="B4" s="34"/>
      <c r="C4" s="34"/>
      <c r="D4" s="37" t="s">
        <v>5</v>
      </c>
      <c r="E4" s="37"/>
      <c r="F4" s="37" t="s">
        <v>6</v>
      </c>
      <c r="G4" s="37"/>
      <c r="H4" s="37" t="s">
        <v>7</v>
      </c>
      <c r="I4" s="38"/>
    </row>
    <row r="5" spans="1:9" ht="21" customHeight="1">
      <c r="A5" s="3" t="s">
        <v>8</v>
      </c>
      <c r="B5" s="4">
        <v>135</v>
      </c>
      <c r="C5" s="5"/>
      <c r="D5" s="4">
        <v>224</v>
      </c>
      <c r="E5" s="5"/>
      <c r="F5" s="4">
        <v>218</v>
      </c>
      <c r="G5" s="5"/>
      <c r="H5" s="6">
        <f aca="true" t="shared" si="0" ref="H5:H12">SUM(D5,F5)</f>
        <v>442</v>
      </c>
      <c r="I5" s="7"/>
    </row>
    <row r="6" spans="1:9" ht="21" customHeight="1">
      <c r="A6" s="3" t="s">
        <v>9</v>
      </c>
      <c r="B6" s="4">
        <v>38</v>
      </c>
      <c r="C6" s="5"/>
      <c r="D6" s="4">
        <v>64</v>
      </c>
      <c r="E6" s="5"/>
      <c r="F6" s="4">
        <v>67</v>
      </c>
      <c r="G6" s="5"/>
      <c r="H6" s="6">
        <f t="shared" si="0"/>
        <v>131</v>
      </c>
      <c r="I6" s="7"/>
    </row>
    <row r="7" spans="1:9" ht="21" customHeight="1">
      <c r="A7" s="3" t="s">
        <v>10</v>
      </c>
      <c r="B7" s="4">
        <v>85</v>
      </c>
      <c r="C7" s="5"/>
      <c r="D7" s="4">
        <v>135</v>
      </c>
      <c r="E7" s="5"/>
      <c r="F7" s="4">
        <v>117</v>
      </c>
      <c r="G7" s="5"/>
      <c r="H7" s="6">
        <f t="shared" si="0"/>
        <v>252</v>
      </c>
      <c r="I7" s="7"/>
    </row>
    <row r="8" spans="1:9" ht="21" customHeight="1">
      <c r="A8" s="3" t="s">
        <v>11</v>
      </c>
      <c r="B8" s="4">
        <v>70</v>
      </c>
      <c r="C8" s="5"/>
      <c r="D8" s="4">
        <v>128</v>
      </c>
      <c r="E8" s="5"/>
      <c r="F8" s="4">
        <v>138</v>
      </c>
      <c r="G8" s="5"/>
      <c r="H8" s="6">
        <f t="shared" si="0"/>
        <v>266</v>
      </c>
      <c r="I8" s="7"/>
    </row>
    <row r="9" spans="1:9" ht="21" customHeight="1">
      <c r="A9" s="3" t="s">
        <v>12</v>
      </c>
      <c r="B9" s="4">
        <v>123</v>
      </c>
      <c r="C9" s="5"/>
      <c r="D9" s="4">
        <v>221</v>
      </c>
      <c r="E9" s="5"/>
      <c r="F9" s="4">
        <v>214</v>
      </c>
      <c r="G9" s="5"/>
      <c r="H9" s="6">
        <f t="shared" si="0"/>
        <v>435</v>
      </c>
      <c r="I9" s="7"/>
    </row>
    <row r="10" spans="1:9" ht="21" customHeight="1">
      <c r="A10" s="3" t="s">
        <v>13</v>
      </c>
      <c r="B10" s="4">
        <v>22</v>
      </c>
      <c r="C10" s="5"/>
      <c r="D10" s="4">
        <v>38</v>
      </c>
      <c r="E10" s="5"/>
      <c r="F10" s="4">
        <v>40</v>
      </c>
      <c r="G10" s="5"/>
      <c r="H10" s="6">
        <f t="shared" si="0"/>
        <v>78</v>
      </c>
      <c r="I10" s="7"/>
    </row>
    <row r="11" spans="1:9" ht="21" customHeight="1">
      <c r="A11" s="3" t="s">
        <v>14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7"/>
    </row>
    <row r="12" spans="1:9" ht="21" customHeight="1">
      <c r="A12" s="3" t="s">
        <v>15</v>
      </c>
      <c r="B12" s="4">
        <v>117</v>
      </c>
      <c r="C12" s="5"/>
      <c r="D12" s="4">
        <v>190</v>
      </c>
      <c r="E12" s="5"/>
      <c r="F12" s="4">
        <v>183</v>
      </c>
      <c r="G12" s="5"/>
      <c r="H12" s="6">
        <f t="shared" si="0"/>
        <v>373</v>
      </c>
      <c r="I12" s="7"/>
    </row>
    <row r="13" spans="1:9" ht="21" customHeight="1">
      <c r="A13" s="8" t="s">
        <v>16</v>
      </c>
      <c r="B13" s="9">
        <f>SUM(B5:B12)</f>
        <v>647</v>
      </c>
      <c r="C13" s="10"/>
      <c r="D13" s="9">
        <f>SUM(D5:D12)</f>
        <v>1095</v>
      </c>
      <c r="E13" s="10"/>
      <c r="F13" s="9">
        <f>SUM(F5:F12)</f>
        <v>1065</v>
      </c>
      <c r="G13" s="10"/>
      <c r="H13" s="9">
        <f>SUM(H5:H12)</f>
        <v>2160</v>
      </c>
      <c r="I13" s="11"/>
    </row>
    <row r="14" spans="1:9" ht="21" customHeight="1">
      <c r="A14" s="3" t="s">
        <v>17</v>
      </c>
      <c r="B14" s="4">
        <v>410</v>
      </c>
      <c r="C14" s="5"/>
      <c r="D14" s="4">
        <v>621</v>
      </c>
      <c r="E14" s="5"/>
      <c r="F14" s="4">
        <v>632</v>
      </c>
      <c r="G14" s="5"/>
      <c r="H14" s="6">
        <f aca="true" t="shared" si="1" ref="H14:H20">SUM(D14,F14)</f>
        <v>1253</v>
      </c>
      <c r="I14" s="7"/>
    </row>
    <row r="15" spans="1:9" ht="21" customHeight="1">
      <c r="A15" s="3" t="s">
        <v>18</v>
      </c>
      <c r="B15" s="4">
        <v>299</v>
      </c>
      <c r="C15" s="5"/>
      <c r="D15" s="4">
        <v>465</v>
      </c>
      <c r="E15" s="5"/>
      <c r="F15" s="4">
        <v>470</v>
      </c>
      <c r="G15" s="5"/>
      <c r="H15" s="6">
        <f t="shared" si="1"/>
        <v>935</v>
      </c>
      <c r="I15" s="7"/>
    </row>
    <row r="16" spans="1:9" ht="21" customHeight="1">
      <c r="A16" s="3" t="s">
        <v>19</v>
      </c>
      <c r="B16" s="4">
        <v>379</v>
      </c>
      <c r="C16" s="5"/>
      <c r="D16" s="4">
        <v>598</v>
      </c>
      <c r="E16" s="5"/>
      <c r="F16" s="4">
        <v>584</v>
      </c>
      <c r="G16" s="5"/>
      <c r="H16" s="6">
        <f t="shared" si="1"/>
        <v>1182</v>
      </c>
      <c r="I16" s="7"/>
    </row>
    <row r="17" spans="1:9" ht="21" customHeight="1">
      <c r="A17" s="3" t="s">
        <v>20</v>
      </c>
      <c r="B17" s="4">
        <v>231</v>
      </c>
      <c r="C17" s="5"/>
      <c r="D17" s="4">
        <v>361</v>
      </c>
      <c r="E17" s="5"/>
      <c r="F17" s="4">
        <v>364</v>
      </c>
      <c r="G17" s="5"/>
      <c r="H17" s="6">
        <f t="shared" si="1"/>
        <v>725</v>
      </c>
      <c r="I17" s="7"/>
    </row>
    <row r="18" spans="1:9" ht="21" customHeight="1">
      <c r="A18" s="3" t="s">
        <v>21</v>
      </c>
      <c r="B18" s="4">
        <v>99</v>
      </c>
      <c r="C18" s="5"/>
      <c r="D18" s="4">
        <v>165</v>
      </c>
      <c r="E18" s="5"/>
      <c r="F18" s="4">
        <v>165</v>
      </c>
      <c r="G18" s="5"/>
      <c r="H18" s="6">
        <f t="shared" si="1"/>
        <v>330</v>
      </c>
      <c r="I18" s="7"/>
    </row>
    <row r="19" spans="1:9" ht="21" customHeight="1">
      <c r="A19" s="3" t="s">
        <v>22</v>
      </c>
      <c r="B19" s="4">
        <v>74</v>
      </c>
      <c r="C19" s="5"/>
      <c r="D19" s="4">
        <v>121</v>
      </c>
      <c r="E19" s="5"/>
      <c r="F19" s="4">
        <v>108</v>
      </c>
      <c r="G19" s="5"/>
      <c r="H19" s="6">
        <f t="shared" si="1"/>
        <v>229</v>
      </c>
      <c r="I19" s="7"/>
    </row>
    <row r="20" spans="1:9" ht="21" customHeight="1">
      <c r="A20" s="12" t="s">
        <v>23</v>
      </c>
      <c r="B20" s="4">
        <v>138</v>
      </c>
      <c r="C20" s="5"/>
      <c r="D20" s="4">
        <v>220</v>
      </c>
      <c r="E20" s="5"/>
      <c r="F20" s="4">
        <v>193</v>
      </c>
      <c r="G20" s="5"/>
      <c r="H20" s="6">
        <f t="shared" si="1"/>
        <v>413</v>
      </c>
      <c r="I20" s="7"/>
    </row>
    <row r="21" spans="1:9" ht="21" customHeight="1">
      <c r="A21" s="8" t="s">
        <v>16</v>
      </c>
      <c r="B21" s="9">
        <f>SUM(B14:B20)</f>
        <v>1630</v>
      </c>
      <c r="C21" s="10"/>
      <c r="D21" s="9">
        <f>SUM(D14:D20)</f>
        <v>2551</v>
      </c>
      <c r="E21" s="10"/>
      <c r="F21" s="9">
        <f>SUM(F14:F20)</f>
        <v>2516</v>
      </c>
      <c r="G21" s="10"/>
      <c r="H21" s="9">
        <f>SUM(H14:H20)</f>
        <v>5067</v>
      </c>
      <c r="I21" s="11"/>
    </row>
    <row r="22" spans="1:9" ht="21" customHeight="1">
      <c r="A22" s="3" t="s">
        <v>24</v>
      </c>
      <c r="B22" s="4">
        <v>269</v>
      </c>
      <c r="C22" s="5"/>
      <c r="D22" s="4">
        <v>378</v>
      </c>
      <c r="E22" s="5"/>
      <c r="F22" s="4">
        <v>430</v>
      </c>
      <c r="G22" s="5"/>
      <c r="H22" s="6">
        <f aca="true" t="shared" si="2" ref="H22:H34">SUM(D22,F22)</f>
        <v>808</v>
      </c>
      <c r="I22" s="7"/>
    </row>
    <row r="23" spans="1:9" ht="21" customHeight="1">
      <c r="A23" s="3" t="s">
        <v>25</v>
      </c>
      <c r="B23" s="4">
        <v>237</v>
      </c>
      <c r="C23" s="5"/>
      <c r="D23" s="4">
        <v>320</v>
      </c>
      <c r="E23" s="5"/>
      <c r="F23" s="4">
        <v>341</v>
      </c>
      <c r="G23" s="5"/>
      <c r="H23" s="6">
        <f t="shared" si="2"/>
        <v>661</v>
      </c>
      <c r="I23" s="7"/>
    </row>
    <row r="24" spans="1:9" ht="21" customHeight="1">
      <c r="A24" s="3" t="s">
        <v>26</v>
      </c>
      <c r="B24" s="4">
        <v>274</v>
      </c>
      <c r="C24" s="5"/>
      <c r="D24" s="4">
        <v>421</v>
      </c>
      <c r="E24" s="5"/>
      <c r="F24" s="4">
        <v>418</v>
      </c>
      <c r="G24" s="5"/>
      <c r="H24" s="6">
        <f t="shared" si="2"/>
        <v>839</v>
      </c>
      <c r="I24" s="7"/>
    </row>
    <row r="25" spans="1:9" ht="21" customHeight="1">
      <c r="A25" s="3" t="s">
        <v>27</v>
      </c>
      <c r="B25" s="4">
        <v>211</v>
      </c>
      <c r="C25" s="5"/>
      <c r="D25" s="4">
        <v>336</v>
      </c>
      <c r="E25" s="5"/>
      <c r="F25" s="4">
        <v>353</v>
      </c>
      <c r="G25" s="5"/>
      <c r="H25" s="6">
        <f t="shared" si="2"/>
        <v>689</v>
      </c>
      <c r="I25" s="7"/>
    </row>
    <row r="26" spans="1:9" ht="21" customHeight="1">
      <c r="A26" s="3" t="s">
        <v>28</v>
      </c>
      <c r="B26" s="4">
        <v>240</v>
      </c>
      <c r="C26" s="5"/>
      <c r="D26" s="4">
        <v>324</v>
      </c>
      <c r="E26" s="5"/>
      <c r="F26" s="4">
        <v>322</v>
      </c>
      <c r="G26" s="5"/>
      <c r="H26" s="6">
        <f t="shared" si="2"/>
        <v>646</v>
      </c>
      <c r="I26" s="7"/>
    </row>
    <row r="27" spans="1:9" ht="21" customHeight="1">
      <c r="A27" s="3" t="s">
        <v>29</v>
      </c>
      <c r="B27" s="4">
        <v>328</v>
      </c>
      <c r="C27" s="5"/>
      <c r="D27" s="4">
        <v>431</v>
      </c>
      <c r="E27" s="5"/>
      <c r="F27" s="4">
        <v>447</v>
      </c>
      <c r="G27" s="5"/>
      <c r="H27" s="6">
        <f t="shared" si="2"/>
        <v>878</v>
      </c>
      <c r="I27" s="7"/>
    </row>
    <row r="28" spans="1:9" ht="21" customHeight="1">
      <c r="A28" s="3" t="s">
        <v>26</v>
      </c>
      <c r="B28" s="4">
        <v>257</v>
      </c>
      <c r="C28" s="5"/>
      <c r="D28" s="4">
        <v>347</v>
      </c>
      <c r="E28" s="5"/>
      <c r="F28" s="4">
        <v>366</v>
      </c>
      <c r="G28" s="5"/>
      <c r="H28" s="6">
        <f t="shared" si="2"/>
        <v>713</v>
      </c>
      <c r="I28" s="7"/>
    </row>
    <row r="29" spans="1:9" ht="21" customHeight="1">
      <c r="A29" s="3" t="s">
        <v>27</v>
      </c>
      <c r="B29" s="4">
        <v>279</v>
      </c>
      <c r="C29" s="5"/>
      <c r="D29" s="4">
        <v>351</v>
      </c>
      <c r="E29" s="5"/>
      <c r="F29" s="4">
        <v>384</v>
      </c>
      <c r="G29" s="5"/>
      <c r="H29" s="6">
        <f t="shared" si="2"/>
        <v>735</v>
      </c>
      <c r="I29" s="7"/>
    </row>
    <row r="30" spans="1:9" ht="21" customHeight="1">
      <c r="A30" s="3" t="s">
        <v>30</v>
      </c>
      <c r="B30" s="4">
        <v>306</v>
      </c>
      <c r="C30" s="5"/>
      <c r="D30" s="4">
        <v>460</v>
      </c>
      <c r="E30" s="5"/>
      <c r="F30" s="4">
        <v>463</v>
      </c>
      <c r="G30" s="5"/>
      <c r="H30" s="6">
        <f t="shared" si="2"/>
        <v>923</v>
      </c>
      <c r="I30" s="7"/>
    </row>
    <row r="31" spans="1:9" ht="21" customHeight="1">
      <c r="A31" s="3" t="s">
        <v>29</v>
      </c>
      <c r="B31" s="4">
        <v>305</v>
      </c>
      <c r="C31" s="5"/>
      <c r="D31" s="4">
        <v>413</v>
      </c>
      <c r="E31" s="5"/>
      <c r="F31" s="4">
        <v>445</v>
      </c>
      <c r="G31" s="5"/>
      <c r="H31" s="6">
        <f t="shared" si="2"/>
        <v>858</v>
      </c>
      <c r="I31" s="7"/>
    </row>
    <row r="32" spans="1:9" ht="21" customHeight="1">
      <c r="A32" s="3" t="s">
        <v>26</v>
      </c>
      <c r="B32" s="4">
        <v>260</v>
      </c>
      <c r="C32" s="5"/>
      <c r="D32" s="4">
        <v>384</v>
      </c>
      <c r="E32" s="5"/>
      <c r="F32" s="4">
        <v>388</v>
      </c>
      <c r="G32" s="5"/>
      <c r="H32" s="6">
        <f t="shared" si="2"/>
        <v>772</v>
      </c>
      <c r="I32" s="7"/>
    </row>
    <row r="33" spans="1:9" ht="21" customHeight="1">
      <c r="A33" s="3" t="s">
        <v>27</v>
      </c>
      <c r="B33" s="4">
        <v>110</v>
      </c>
      <c r="C33" s="5"/>
      <c r="D33" s="4">
        <v>146</v>
      </c>
      <c r="E33" s="5"/>
      <c r="F33" s="4">
        <v>155</v>
      </c>
      <c r="G33" s="5"/>
      <c r="H33" s="6">
        <f t="shared" si="2"/>
        <v>301</v>
      </c>
      <c r="I33" s="7"/>
    </row>
    <row r="34" spans="1:9" ht="21" customHeight="1">
      <c r="A34" s="3" t="s">
        <v>31</v>
      </c>
      <c r="B34" s="4">
        <v>146</v>
      </c>
      <c r="C34" s="5"/>
      <c r="D34" s="4">
        <v>221</v>
      </c>
      <c r="E34" s="5"/>
      <c r="F34" s="4">
        <v>229</v>
      </c>
      <c r="G34" s="5"/>
      <c r="H34" s="6">
        <f t="shared" si="2"/>
        <v>450</v>
      </c>
      <c r="I34" s="7"/>
    </row>
    <row r="35" spans="1:9" ht="24" customHeight="1">
      <c r="A35" s="8" t="s">
        <v>16</v>
      </c>
      <c r="B35" s="9">
        <f>SUM(B22:B34)</f>
        <v>3222</v>
      </c>
      <c r="C35" s="10"/>
      <c r="D35" s="9">
        <f>SUM(D22:D34)</f>
        <v>4532</v>
      </c>
      <c r="E35" s="10"/>
      <c r="F35" s="9">
        <f>SUM(F22:F34)</f>
        <v>4741</v>
      </c>
      <c r="G35" s="10"/>
      <c r="H35" s="9">
        <f>SUM(H22:H34)</f>
        <v>9273</v>
      </c>
      <c r="I35" s="11"/>
    </row>
    <row r="36" spans="1:9" ht="24" customHeight="1" thickBot="1">
      <c r="A36" s="13" t="s">
        <v>32</v>
      </c>
      <c r="B36" s="14">
        <f>SUM(B5:B12,B14:B20,B22:B34)</f>
        <v>5499</v>
      </c>
      <c r="C36" s="15"/>
      <c r="D36" s="14">
        <f>SUM(D5:D12,D14:D20,D22:D34)</f>
        <v>8178</v>
      </c>
      <c r="E36" s="15"/>
      <c r="F36" s="14">
        <f>SUM(F35,F21,F13,)</f>
        <v>8322</v>
      </c>
      <c r="G36" s="15"/>
      <c r="H36" s="14">
        <f>SUM(H5:H12,H14:H20,H22:H34)</f>
        <v>16500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2004-12-09T07:50:30Z</cp:lastPrinted>
  <dcterms:created xsi:type="dcterms:W3CDTF">2004-01-05T00:43:35Z</dcterms:created>
  <dcterms:modified xsi:type="dcterms:W3CDTF">2023-05-17T00:04:18Z</dcterms:modified>
  <cp:category/>
  <cp:version/>
  <cp:contentType/>
  <cp:contentStatus/>
</cp:coreProperties>
</file>