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tabRatio="862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<sst xmlns="http://schemas.openxmlformats.org/spreadsheetml/2006/main" count="671" uniqueCount="57">
  <si>
    <t>世帯数</t>
  </si>
  <si>
    <t>男</t>
  </si>
  <si>
    <t>女</t>
  </si>
  <si>
    <t>計</t>
  </si>
  <si>
    <t>総　人　口</t>
  </si>
  <si>
    <t>異動事由</t>
  </si>
  <si>
    <t>世帯</t>
  </si>
  <si>
    <t>転　　入</t>
  </si>
  <si>
    <t>出　　生</t>
  </si>
  <si>
    <t>職権記載等</t>
  </si>
  <si>
    <t>転出取消</t>
  </si>
  <si>
    <t>転　　出</t>
  </si>
  <si>
    <t>死　　亡</t>
  </si>
  <si>
    <t>職権消除等</t>
  </si>
  <si>
    <t>転入取消</t>
  </si>
  <si>
    <t>月間増減</t>
  </si>
  <si>
    <t>異動事由別件数（外国人）</t>
  </si>
  <si>
    <t>職権回復等</t>
  </si>
  <si>
    <t>※ （）内は日本人との混合世帯再掲</t>
  </si>
  <si>
    <t>日本人人口</t>
  </si>
  <si>
    <t>外国人人口</t>
  </si>
  <si>
    <t>異動事由別件数（日本人）</t>
  </si>
  <si>
    <t>世帯分離等</t>
  </si>
  <si>
    <t>世帯合併等</t>
  </si>
  <si>
    <t>日本人人口</t>
  </si>
  <si>
    <t>外国人人口</t>
  </si>
  <si>
    <t>平成2８年１月１日現在</t>
  </si>
  <si>
    <t>平成27年１２月１日現在</t>
  </si>
  <si>
    <t>平成2８年１月１日現在</t>
  </si>
  <si>
    <t>平成2８年２月１日現在</t>
  </si>
  <si>
    <t>平成2８年３月１日現在</t>
  </si>
  <si>
    <t>平成2８年２月１日現在</t>
  </si>
  <si>
    <t>平成2８年３月１日現在</t>
  </si>
  <si>
    <t>平成2８年４月１日現在</t>
  </si>
  <si>
    <t>(-1)</t>
  </si>
  <si>
    <t>平成2８年５月１日現在</t>
  </si>
  <si>
    <t>平成2８年４月１日現在</t>
  </si>
  <si>
    <t>平成2８年６月１日現在</t>
  </si>
  <si>
    <t>平成2８年５月１日現在</t>
  </si>
  <si>
    <t>※ （）内は外国人との混合世帯再掲</t>
  </si>
  <si>
    <t>平成2８年7月１日現在</t>
  </si>
  <si>
    <t>平成2８年6月１日現在</t>
  </si>
  <si>
    <t>平成2８年8月１日現在</t>
  </si>
  <si>
    <t>平成2８年7月１日現在</t>
  </si>
  <si>
    <t>平成2８年９月１日現在</t>
  </si>
  <si>
    <t>平成2８年８月１日現在</t>
  </si>
  <si>
    <t>日本人人口</t>
  </si>
  <si>
    <t>外国人人口</t>
  </si>
  <si>
    <t>平成2８年１０月１日現在</t>
  </si>
  <si>
    <t>平成2８年９月１日現在</t>
  </si>
  <si>
    <t>(+1）</t>
  </si>
  <si>
    <t>(+1）</t>
  </si>
  <si>
    <t>平成2８年１１月１日現在</t>
  </si>
  <si>
    <t>平成2８年１０月１日現在</t>
  </si>
  <si>
    <t>(+0）</t>
  </si>
  <si>
    <t>平成2８年１２月１日現在</t>
  </si>
  <si>
    <t>平成2８年１１月１日現在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</si>
</sst>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DBNum3][$-411]0"/>
    <numFmt numFmtId="178" formatCode="[&lt;=999]000;[&lt;=9999]000\-00;000\-0000"/>
    <numFmt numFmtId="179" formatCode="&quot;△&quot;\ #,##0;&quot;▲&quot;\ #,##0"/>
    <numFmt numFmtId="180" formatCode="[DBNum1][$-411]General"/>
    <numFmt numFmtId="181" formatCode="[&lt;=99999999]####\-####;\(00\)\ ####\-#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\(#,##0\)"/>
    <numFmt numFmtId="187" formatCode="0_);\(0\)"/>
    <numFmt numFmtId="188" formatCode="0_);[Red]\(0\)"/>
  </numFmts>
  <fonts count="43">
    <font>
      <sz val="11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4" borderId="18" xfId="0" applyNumberFormat="1" applyFont="1" applyFill="1" applyBorder="1" applyAlignment="1">
      <alignment horizontal="center" vertical="center"/>
    </xf>
    <xf numFmtId="38" fontId="3" fillId="33" borderId="19" xfId="49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/>
    </xf>
    <xf numFmtId="38" fontId="3" fillId="34" borderId="21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38" fontId="3" fillId="0" borderId="22" xfId="49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38" fontId="3" fillId="0" borderId="24" xfId="49" applyFont="1" applyBorder="1" applyAlignment="1">
      <alignment horizontal="left" vertical="center"/>
    </xf>
    <xf numFmtId="38" fontId="3" fillId="33" borderId="25" xfId="49" applyFont="1" applyFill="1" applyBorder="1" applyAlignment="1">
      <alignment horizontal="left" vertical="center"/>
    </xf>
    <xf numFmtId="38" fontId="4" fillId="0" borderId="25" xfId="49" applyFont="1" applyBorder="1" applyAlignment="1">
      <alignment horizontal="left" vertical="center"/>
    </xf>
    <xf numFmtId="38" fontId="4" fillId="2" borderId="24" xfId="49" applyFont="1" applyFill="1" applyBorder="1" applyAlignment="1">
      <alignment horizontal="left" vertical="center"/>
    </xf>
    <xf numFmtId="0" fontId="42" fillId="34" borderId="26" xfId="0" applyFont="1" applyFill="1" applyBorder="1" applyAlignment="1">
      <alignment horizontal="left" vertical="center"/>
    </xf>
    <xf numFmtId="38" fontId="4" fillId="0" borderId="27" xfId="49" applyFont="1" applyBorder="1" applyAlignment="1">
      <alignment horizontal="right" vertical="center"/>
    </xf>
    <xf numFmtId="38" fontId="3" fillId="33" borderId="27" xfId="49" applyFont="1" applyFill="1" applyBorder="1" applyAlignment="1">
      <alignment horizontal="right" vertical="center"/>
    </xf>
    <xf numFmtId="38" fontId="4" fillId="2" borderId="23" xfId="49" applyFont="1" applyFill="1" applyBorder="1" applyAlignment="1">
      <alignment horizontal="right" vertical="center"/>
    </xf>
    <xf numFmtId="38" fontId="42" fillId="34" borderId="28" xfId="0" applyNumberFormat="1" applyFont="1" applyFill="1" applyBorder="1" applyAlignment="1">
      <alignment horizontal="right" vertical="center"/>
    </xf>
    <xf numFmtId="0" fontId="4" fillId="0" borderId="25" xfId="49" applyNumberFormat="1" applyFont="1" applyBorder="1" applyAlignment="1">
      <alignment horizontal="left" vertical="center"/>
    </xf>
    <xf numFmtId="186" fontId="3" fillId="0" borderId="24" xfId="49" applyNumberFormat="1" applyFont="1" applyBorder="1" applyAlignment="1">
      <alignment horizontal="left" vertical="center"/>
    </xf>
    <xf numFmtId="187" fontId="3" fillId="0" borderId="24" xfId="49" applyNumberFormat="1" applyFont="1" applyBorder="1" applyAlignment="1">
      <alignment horizontal="left" vertical="center"/>
    </xf>
    <xf numFmtId="186" fontId="4" fillId="0" borderId="25" xfId="49" applyNumberFormat="1" applyFont="1" applyBorder="1" applyAlignment="1">
      <alignment horizontal="left" vertical="center"/>
    </xf>
    <xf numFmtId="186" fontId="3" fillId="33" borderId="25" xfId="49" applyNumberFormat="1" applyFont="1" applyFill="1" applyBorder="1" applyAlignment="1">
      <alignment horizontal="left" vertical="center"/>
    </xf>
    <xf numFmtId="186" fontId="4" fillId="2" borderId="24" xfId="49" applyNumberFormat="1" applyFont="1" applyFill="1" applyBorder="1" applyAlignment="1">
      <alignment horizontal="left" vertical="center"/>
    </xf>
    <xf numFmtId="188" fontId="42" fillId="34" borderId="26" xfId="0" applyNumberFormat="1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27" xfId="49" applyFont="1" applyBorder="1" applyAlignment="1">
      <alignment horizontal="center" vertical="center"/>
    </xf>
    <xf numFmtId="38" fontId="3" fillId="0" borderId="25" xfId="49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8" fontId="3" fillId="33" borderId="27" xfId="49" applyFont="1" applyFill="1" applyBorder="1" applyAlignment="1">
      <alignment horizontal="center" vertical="center"/>
    </xf>
    <xf numFmtId="38" fontId="3" fillId="33" borderId="25" xfId="49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8" fontId="3" fillId="33" borderId="23" xfId="49" applyFont="1" applyFill="1" applyBorder="1" applyAlignment="1">
      <alignment horizontal="center" vertical="center"/>
    </xf>
    <xf numFmtId="38" fontId="3" fillId="33" borderId="24" xfId="49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38" fontId="3" fillId="34" borderId="28" xfId="0" applyNumberFormat="1" applyFont="1" applyFill="1" applyBorder="1" applyAlignment="1">
      <alignment horizontal="center" vertical="center"/>
    </xf>
    <xf numFmtId="38" fontId="3" fillId="34" borderId="26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8">
      <selection activeCell="F40" sqref="F40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26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5939</v>
      </c>
      <c r="D3" s="46"/>
      <c r="E3" s="3">
        <v>7099</v>
      </c>
      <c r="F3" s="3">
        <v>7290</v>
      </c>
      <c r="G3" s="4">
        <f>SUM(E3:F3)</f>
        <v>14389</v>
      </c>
    </row>
    <row r="4" spans="1:7" ht="16.5" customHeight="1">
      <c r="A4" s="43" t="s">
        <v>19</v>
      </c>
      <c r="B4" s="44"/>
      <c r="C4" s="45">
        <v>5902</v>
      </c>
      <c r="D4" s="46"/>
      <c r="E4" s="3">
        <v>7065</v>
      </c>
      <c r="F4" s="3">
        <v>7230</v>
      </c>
      <c r="G4" s="4">
        <f>SUM(E4:F4)</f>
        <v>14295</v>
      </c>
    </row>
    <row r="5" spans="1:7" ht="16.5" customHeight="1" thickBot="1">
      <c r="A5" s="47" t="s">
        <v>20</v>
      </c>
      <c r="B5" s="48"/>
      <c r="C5" s="21">
        <v>79</v>
      </c>
      <c r="D5" s="22">
        <v>42</v>
      </c>
      <c r="E5" s="5">
        <v>34</v>
      </c>
      <c r="F5" s="5">
        <v>60</v>
      </c>
      <c r="G5" s="6">
        <f>SUM(E5:F5)</f>
        <v>94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12</v>
      </c>
      <c r="D9" s="53"/>
      <c r="E9" s="8">
        <v>16</v>
      </c>
      <c r="F9" s="8">
        <v>20</v>
      </c>
      <c r="G9" s="4">
        <f>SUM(E9:F9)</f>
        <v>36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5</v>
      </c>
      <c r="F10" s="8">
        <v>3</v>
      </c>
      <c r="G10" s="4">
        <f>SUM(E10:F10)</f>
        <v>8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1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13</v>
      </c>
      <c r="D14" s="57"/>
      <c r="E14" s="11">
        <f>SUM(E9:E13)</f>
        <v>21</v>
      </c>
      <c r="F14" s="11">
        <f>SUM(F9:F13)</f>
        <v>23</v>
      </c>
      <c r="G14" s="12">
        <f>SUM(G9:G12)</f>
        <v>44</v>
      </c>
    </row>
    <row r="15" spans="1:7" ht="16.5" customHeight="1">
      <c r="A15" s="43" t="s">
        <v>11</v>
      </c>
      <c r="B15" s="44"/>
      <c r="C15" s="52">
        <v>6</v>
      </c>
      <c r="D15" s="53"/>
      <c r="E15" s="8">
        <v>11</v>
      </c>
      <c r="F15" s="8">
        <v>15</v>
      </c>
      <c r="G15" s="4">
        <f>SUM(E15:F15)</f>
        <v>26</v>
      </c>
    </row>
    <row r="16" spans="1:7" ht="16.5" customHeight="1">
      <c r="A16" s="43" t="s">
        <v>12</v>
      </c>
      <c r="B16" s="44"/>
      <c r="C16" s="52">
        <v>2</v>
      </c>
      <c r="D16" s="53"/>
      <c r="E16" s="8">
        <v>5</v>
      </c>
      <c r="F16" s="8">
        <v>8</v>
      </c>
      <c r="G16" s="4">
        <f>SUM(E16:F16)</f>
        <v>13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1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9</v>
      </c>
      <c r="D20" s="61"/>
      <c r="E20" s="13">
        <f>SUM(E15:E18)</f>
        <v>16</v>
      </c>
      <c r="F20" s="13">
        <f>SUM(F15:F18)</f>
        <v>23</v>
      </c>
      <c r="G20" s="14">
        <f>SUM(G15:G18)</f>
        <v>39</v>
      </c>
    </row>
    <row r="21" spans="1:7" ht="16.5" customHeight="1" thickBot="1" thickTop="1">
      <c r="A21" s="62" t="s">
        <v>15</v>
      </c>
      <c r="B21" s="63"/>
      <c r="C21" s="64">
        <f>C14-C20</f>
        <v>4</v>
      </c>
      <c r="D21" s="65"/>
      <c r="E21" s="15">
        <f>E14-E20</f>
        <v>5</v>
      </c>
      <c r="F21" s="15">
        <f>F14-F20</f>
        <v>0</v>
      </c>
      <c r="G21" s="18">
        <f>G14-G20</f>
        <v>5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3</v>
      </c>
      <c r="D25" s="24">
        <v>1</v>
      </c>
      <c r="E25" s="8">
        <v>3</v>
      </c>
      <c r="F25" s="8">
        <v>1</v>
      </c>
      <c r="G25" s="4">
        <f>E25+F25</f>
        <v>4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1</v>
      </c>
      <c r="D28" s="24" t="s">
        <v>34</v>
      </c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4</v>
      </c>
      <c r="D29" s="23">
        <v>0</v>
      </c>
      <c r="E29" s="11">
        <f>SUM(E25:E27)</f>
        <v>3</v>
      </c>
      <c r="F29" s="11">
        <f>SUM(F25:F27)</f>
        <v>1</v>
      </c>
      <c r="G29" s="12">
        <f>SUM(G25:G27)</f>
        <v>4</v>
      </c>
    </row>
    <row r="30" spans="1:7" ht="16.5" customHeight="1">
      <c r="A30" s="43" t="s">
        <v>11</v>
      </c>
      <c r="B30" s="44"/>
      <c r="C30" s="27">
        <v>1</v>
      </c>
      <c r="D30" s="24"/>
      <c r="E30" s="8">
        <v>1</v>
      </c>
      <c r="F30" s="8">
        <v>0</v>
      </c>
      <c r="G30" s="4">
        <f>E30+F30</f>
        <v>1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1</v>
      </c>
      <c r="D34" s="25">
        <f>SUM(D30:D33)</f>
        <v>0</v>
      </c>
      <c r="E34" s="16">
        <f>SUM(E30:E32)</f>
        <v>1</v>
      </c>
      <c r="F34" s="16">
        <f>SUM(F30:F32)</f>
        <v>0</v>
      </c>
      <c r="G34" s="17">
        <f>SUM(G30:G32)</f>
        <v>1</v>
      </c>
    </row>
    <row r="35" spans="1:7" ht="16.5" customHeight="1" thickBot="1" thickTop="1">
      <c r="A35" s="62" t="s">
        <v>15</v>
      </c>
      <c r="B35" s="63"/>
      <c r="C35" s="30">
        <f>C29-C34</f>
        <v>3</v>
      </c>
      <c r="D35" s="26">
        <f>D29-D34</f>
        <v>0</v>
      </c>
      <c r="E35" s="15">
        <f>E29-E34</f>
        <v>2</v>
      </c>
      <c r="F35" s="15">
        <f>F29-F34</f>
        <v>1</v>
      </c>
      <c r="G35" s="18">
        <f>G29-G34</f>
        <v>3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27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v>5932</v>
      </c>
      <c r="D39" s="46"/>
      <c r="E39" s="3">
        <v>7092</v>
      </c>
      <c r="F39" s="3">
        <v>7289</v>
      </c>
      <c r="G39" s="20">
        <f>SUM(G40:G41)</f>
        <v>14381</v>
      </c>
    </row>
    <row r="40" spans="1:7" ht="16.5" customHeight="1">
      <c r="A40" s="43" t="s">
        <v>24</v>
      </c>
      <c r="B40" s="44"/>
      <c r="C40" s="45">
        <v>5898</v>
      </c>
      <c r="D40" s="46"/>
      <c r="E40" s="3">
        <v>7060</v>
      </c>
      <c r="F40" s="3">
        <v>7230</v>
      </c>
      <c r="G40" s="4">
        <f>SUM(E40:F40)</f>
        <v>14290</v>
      </c>
    </row>
    <row r="41" spans="1:7" ht="16.5" customHeight="1" thickBot="1">
      <c r="A41" s="47" t="s">
        <v>25</v>
      </c>
      <c r="B41" s="48"/>
      <c r="C41" s="21">
        <v>76</v>
      </c>
      <c r="D41" s="22">
        <v>42</v>
      </c>
      <c r="E41" s="5">
        <v>32</v>
      </c>
      <c r="F41" s="5">
        <v>59</v>
      </c>
      <c r="G41" s="6">
        <f>SUM(E41:F41)</f>
        <v>91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2"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  <mergeCell ref="A33:B33"/>
    <mergeCell ref="A34:B34"/>
    <mergeCell ref="A35:B35"/>
    <mergeCell ref="A30:B30"/>
    <mergeCell ref="A31:B31"/>
    <mergeCell ref="A32:B32"/>
    <mergeCell ref="A27:B27"/>
    <mergeCell ref="A28:B28"/>
    <mergeCell ref="A29:B29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21" sqref="C21:D2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48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5962</v>
      </c>
      <c r="D3" s="46"/>
      <c r="E3" s="3">
        <v>7000</v>
      </c>
      <c r="F3" s="3">
        <v>7211</v>
      </c>
      <c r="G3" s="4">
        <f>SUM(E3:F3)</f>
        <v>14211</v>
      </c>
    </row>
    <row r="4" spans="1:7" ht="16.5" customHeight="1">
      <c r="A4" s="43" t="s">
        <v>19</v>
      </c>
      <c r="B4" s="44"/>
      <c r="C4" s="45">
        <v>5923</v>
      </c>
      <c r="D4" s="46"/>
      <c r="E4" s="3">
        <v>6960</v>
      </c>
      <c r="F4" s="3">
        <v>7152</v>
      </c>
      <c r="G4" s="4">
        <f>SUM(E4:F4)</f>
        <v>14112</v>
      </c>
    </row>
    <row r="5" spans="1:7" ht="16.5" customHeight="1" thickBot="1">
      <c r="A5" s="47" t="s">
        <v>20</v>
      </c>
      <c r="B5" s="48"/>
      <c r="C5" s="21">
        <v>83</v>
      </c>
      <c r="D5" s="32">
        <v>-44</v>
      </c>
      <c r="E5" s="5">
        <v>40</v>
      </c>
      <c r="F5" s="5">
        <v>59</v>
      </c>
      <c r="G5" s="6">
        <f>SUM(E5:F5)</f>
        <v>99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7</v>
      </c>
      <c r="D9" s="68"/>
      <c r="E9" s="8">
        <v>11</v>
      </c>
      <c r="F9" s="8">
        <v>16</v>
      </c>
      <c r="G9" s="4">
        <f>SUM(E9:F9)</f>
        <v>27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3</v>
      </c>
      <c r="F10" s="8">
        <v>1</v>
      </c>
      <c r="G10" s="4">
        <f>SUM(E10:F10)</f>
        <v>4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2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9</v>
      </c>
      <c r="D14" s="57"/>
      <c r="E14" s="11">
        <f>SUM(E9:E13)</f>
        <v>14</v>
      </c>
      <c r="F14" s="11">
        <f>SUM(F9:F13)</f>
        <v>17</v>
      </c>
      <c r="G14" s="12">
        <f>SUM(G9:G12)</f>
        <v>31</v>
      </c>
    </row>
    <row r="15" spans="1:7" ht="16.5" customHeight="1">
      <c r="A15" s="43" t="s">
        <v>11</v>
      </c>
      <c r="B15" s="44"/>
      <c r="C15" s="52">
        <v>4</v>
      </c>
      <c r="D15" s="53"/>
      <c r="E15" s="8">
        <v>11</v>
      </c>
      <c r="F15" s="8">
        <v>11</v>
      </c>
      <c r="G15" s="4">
        <f>SUM(E15:F15)</f>
        <v>22</v>
      </c>
    </row>
    <row r="16" spans="1:7" ht="16.5" customHeight="1">
      <c r="A16" s="43" t="s">
        <v>12</v>
      </c>
      <c r="B16" s="44"/>
      <c r="C16" s="52">
        <v>2</v>
      </c>
      <c r="D16" s="53"/>
      <c r="E16" s="8">
        <v>6</v>
      </c>
      <c r="F16" s="8">
        <v>7</v>
      </c>
      <c r="G16" s="4">
        <f>SUM(E16:F16)</f>
        <v>13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27">
        <v>1</v>
      </c>
      <c r="D19" s="31" t="s">
        <v>51</v>
      </c>
      <c r="E19" s="9"/>
      <c r="F19" s="9"/>
      <c r="G19" s="10"/>
    </row>
    <row r="20" spans="1:7" ht="16.5" customHeight="1" thickBot="1">
      <c r="A20" s="58" t="s">
        <v>3</v>
      </c>
      <c r="B20" s="59"/>
      <c r="C20" s="29">
        <v>7</v>
      </c>
      <c r="D20" s="25" t="s">
        <v>50</v>
      </c>
      <c r="E20" s="13">
        <f>SUM(E15:E18)</f>
        <v>17</v>
      </c>
      <c r="F20" s="13">
        <f>SUM(F15:F18)</f>
        <v>18</v>
      </c>
      <c r="G20" s="14">
        <f>SUM(G15:G18)</f>
        <v>35</v>
      </c>
    </row>
    <row r="21" spans="1:7" ht="16.5" customHeight="1" thickBot="1" thickTop="1">
      <c r="A21" s="62" t="s">
        <v>15</v>
      </c>
      <c r="B21" s="63"/>
      <c r="C21" s="30">
        <v>2</v>
      </c>
      <c r="D21" s="26" t="s">
        <v>50</v>
      </c>
      <c r="E21" s="15">
        <f>E14-E20</f>
        <v>-3</v>
      </c>
      <c r="F21" s="15">
        <f>F14-F20</f>
        <v>-1</v>
      </c>
      <c r="G21" s="18">
        <f>G14-G20</f>
        <v>-4</v>
      </c>
    </row>
    <row r="22" spans="1:7" ht="14.25" thickTop="1">
      <c r="A22" s="49"/>
      <c r="B22" s="49"/>
      <c r="C22" s="49"/>
      <c r="D22" s="49"/>
      <c r="E22" s="49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2</v>
      </c>
      <c r="D25" s="24"/>
      <c r="E25" s="8">
        <v>2</v>
      </c>
      <c r="F25" s="8">
        <v>0</v>
      </c>
      <c r="G25" s="4">
        <f>E25+F25</f>
        <v>2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2</v>
      </c>
      <c r="D29" s="23"/>
      <c r="E29" s="11">
        <f>SUM(E25:E27)</f>
        <v>2</v>
      </c>
      <c r="F29" s="11">
        <f>SUM(F25:F27)</f>
        <v>0</v>
      </c>
      <c r="G29" s="12">
        <f>SUM(G25:G27)</f>
        <v>2</v>
      </c>
    </row>
    <row r="30" spans="1:7" ht="16.5" customHeight="1">
      <c r="A30" s="43" t="s">
        <v>11</v>
      </c>
      <c r="B30" s="44"/>
      <c r="C30" s="27">
        <v>1</v>
      </c>
      <c r="D30" s="24"/>
      <c r="E30" s="8">
        <v>1</v>
      </c>
      <c r="F30" s="8">
        <v>0</v>
      </c>
      <c r="G30" s="4">
        <f>E30+F30</f>
        <v>1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1</v>
      </c>
      <c r="D33" s="31" t="s">
        <v>51</v>
      </c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2</v>
      </c>
      <c r="D34" s="25" t="s">
        <v>50</v>
      </c>
      <c r="E34" s="16">
        <f>SUM(E30:E32)</f>
        <v>1</v>
      </c>
      <c r="F34" s="16">
        <f>SUM(F30:F32)</f>
        <v>0</v>
      </c>
      <c r="G34" s="17">
        <f>SUM(G30:G32)</f>
        <v>1</v>
      </c>
    </row>
    <row r="35" spans="1:7" ht="16.5" customHeight="1" thickBot="1" thickTop="1">
      <c r="A35" s="62" t="s">
        <v>15</v>
      </c>
      <c r="B35" s="63"/>
      <c r="C35" s="30">
        <f>C29-C34</f>
        <v>0</v>
      </c>
      <c r="D35" s="26" t="s">
        <v>50</v>
      </c>
      <c r="E35" s="15">
        <f>E29-E34</f>
        <v>1</v>
      </c>
      <c r="F35" s="15">
        <f>F29-F34</f>
        <v>0</v>
      </c>
      <c r="G35" s="18">
        <f>G29-G34</f>
        <v>1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49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v>5959</v>
      </c>
      <c r="D39" s="46"/>
      <c r="E39" s="3">
        <v>7002</v>
      </c>
      <c r="F39" s="3">
        <v>7212</v>
      </c>
      <c r="G39" s="4">
        <f>SUM(E39:F39)</f>
        <v>14214</v>
      </c>
    </row>
    <row r="40" spans="1:7" ht="16.5" customHeight="1">
      <c r="A40" s="43" t="s">
        <v>46</v>
      </c>
      <c r="B40" s="44"/>
      <c r="C40" s="45">
        <v>5920</v>
      </c>
      <c r="D40" s="46"/>
      <c r="E40" s="3">
        <v>6963</v>
      </c>
      <c r="F40" s="3">
        <v>7153</v>
      </c>
      <c r="G40" s="4">
        <f>SUM(E40:F40)</f>
        <v>14116</v>
      </c>
    </row>
    <row r="41" spans="1:7" ht="16.5" customHeight="1" thickBot="1">
      <c r="A41" s="47" t="s">
        <v>47</v>
      </c>
      <c r="B41" s="48"/>
      <c r="C41" s="21">
        <v>82</v>
      </c>
      <c r="D41" s="32">
        <v>-43</v>
      </c>
      <c r="E41" s="5">
        <v>39</v>
      </c>
      <c r="F41" s="5">
        <v>59</v>
      </c>
      <c r="G41" s="6">
        <f>SUM(E41:F41)</f>
        <v>98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0">
    <mergeCell ref="A41:B41"/>
    <mergeCell ref="A42:E42"/>
    <mergeCell ref="A37:G37"/>
    <mergeCell ref="A38:B38"/>
    <mergeCell ref="C38:D38"/>
    <mergeCell ref="A39:B39"/>
    <mergeCell ref="C39:D39"/>
    <mergeCell ref="A40:B40"/>
    <mergeCell ref="C40:D40"/>
    <mergeCell ref="A31:B31"/>
    <mergeCell ref="A32:B32"/>
    <mergeCell ref="A33:B33"/>
    <mergeCell ref="A34:B34"/>
    <mergeCell ref="A35:B35"/>
    <mergeCell ref="A36:E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E22"/>
    <mergeCell ref="A23:G23"/>
    <mergeCell ref="A24:B24"/>
    <mergeCell ref="C24:D24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52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5961</v>
      </c>
      <c r="D3" s="46"/>
      <c r="E3" s="3">
        <v>6995</v>
      </c>
      <c r="F3" s="3">
        <v>7200</v>
      </c>
      <c r="G3" s="4">
        <f>SUM(E3:F3)</f>
        <v>14195</v>
      </c>
    </row>
    <row r="4" spans="1:7" ht="16.5" customHeight="1">
      <c r="A4" s="43" t="s">
        <v>19</v>
      </c>
      <c r="B4" s="44"/>
      <c r="C4" s="45">
        <v>5920</v>
      </c>
      <c r="D4" s="46"/>
      <c r="E4" s="3">
        <v>6953</v>
      </c>
      <c r="F4" s="3">
        <v>7141</v>
      </c>
      <c r="G4" s="4">
        <f>SUM(E4:F4)</f>
        <v>14094</v>
      </c>
    </row>
    <row r="5" spans="1:7" ht="16.5" customHeight="1" thickBot="1">
      <c r="A5" s="47" t="s">
        <v>20</v>
      </c>
      <c r="B5" s="48"/>
      <c r="C5" s="21">
        <v>85</v>
      </c>
      <c r="D5" s="33">
        <v>-44</v>
      </c>
      <c r="E5" s="5">
        <v>42</v>
      </c>
      <c r="F5" s="5">
        <v>59</v>
      </c>
      <c r="G5" s="6">
        <f>SUM(E5:F5)</f>
        <v>101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11</v>
      </c>
      <c r="D9" s="68"/>
      <c r="E9" s="8">
        <v>15</v>
      </c>
      <c r="F9" s="8">
        <v>18</v>
      </c>
      <c r="G9" s="4">
        <f>SUM(E9:F9)</f>
        <v>33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0</v>
      </c>
      <c r="F10" s="8">
        <v>1</v>
      </c>
      <c r="G10" s="4">
        <f>SUM(E10:F10)</f>
        <v>1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3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14</v>
      </c>
      <c r="D14" s="57"/>
      <c r="E14" s="11">
        <f>SUM(E9:E13)</f>
        <v>15</v>
      </c>
      <c r="F14" s="11">
        <f>SUM(F9:F13)</f>
        <v>19</v>
      </c>
      <c r="G14" s="12">
        <f>SUM(G9:G12)</f>
        <v>34</v>
      </c>
    </row>
    <row r="15" spans="1:7" ht="16.5" customHeight="1">
      <c r="A15" s="43" t="s">
        <v>11</v>
      </c>
      <c r="B15" s="44"/>
      <c r="C15" s="52">
        <v>11</v>
      </c>
      <c r="D15" s="53"/>
      <c r="E15" s="8">
        <v>14</v>
      </c>
      <c r="F15" s="8">
        <v>24</v>
      </c>
      <c r="G15" s="4">
        <f>SUM(E15:F15)</f>
        <v>38</v>
      </c>
    </row>
    <row r="16" spans="1:7" ht="16.5" customHeight="1">
      <c r="A16" s="43" t="s">
        <v>12</v>
      </c>
      <c r="B16" s="44"/>
      <c r="C16" s="52">
        <v>5</v>
      </c>
      <c r="D16" s="53"/>
      <c r="E16" s="8">
        <v>8</v>
      </c>
      <c r="F16" s="8">
        <v>6</v>
      </c>
      <c r="G16" s="4">
        <f>SUM(E16:F16)</f>
        <v>14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1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17</v>
      </c>
      <c r="D20" s="61"/>
      <c r="E20" s="13">
        <f>SUM(E15:E18)</f>
        <v>22</v>
      </c>
      <c r="F20" s="13">
        <f>SUM(F15:F18)</f>
        <v>30</v>
      </c>
      <c r="G20" s="14">
        <f>SUM(G15:G18)</f>
        <v>52</v>
      </c>
    </row>
    <row r="21" spans="1:7" ht="16.5" customHeight="1" thickBot="1" thickTop="1">
      <c r="A21" s="62" t="s">
        <v>15</v>
      </c>
      <c r="B21" s="63"/>
      <c r="C21" s="64">
        <f>C14-C20</f>
        <v>-3</v>
      </c>
      <c r="D21" s="65"/>
      <c r="E21" s="15">
        <f>E14-E20</f>
        <v>-7</v>
      </c>
      <c r="F21" s="15">
        <f>F14-F20</f>
        <v>-11</v>
      </c>
      <c r="G21" s="18">
        <f>G14-G20</f>
        <v>-18</v>
      </c>
    </row>
    <row r="22" spans="1:7" ht="14.25" thickTop="1">
      <c r="A22" s="49"/>
      <c r="B22" s="49"/>
      <c r="C22" s="49"/>
      <c r="D22" s="49"/>
      <c r="E22" s="49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2</v>
      </c>
      <c r="D25" s="34">
        <v>-1</v>
      </c>
      <c r="E25" s="8">
        <v>2</v>
      </c>
      <c r="F25" s="8">
        <v>1</v>
      </c>
      <c r="G25" s="4">
        <f>E25+F25</f>
        <v>3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2</v>
      </c>
      <c r="D29" s="35">
        <v>-1</v>
      </c>
      <c r="E29" s="11">
        <f>SUM(E25:E27)</f>
        <v>2</v>
      </c>
      <c r="F29" s="11">
        <f>SUM(F25:F27)</f>
        <v>1</v>
      </c>
      <c r="G29" s="12">
        <f>SUM(G25:G27)</f>
        <v>3</v>
      </c>
    </row>
    <row r="30" spans="1:7" ht="16.5" customHeight="1">
      <c r="A30" s="43" t="s">
        <v>11</v>
      </c>
      <c r="B30" s="44"/>
      <c r="C30" s="27">
        <v>0</v>
      </c>
      <c r="D30" s="34">
        <v>-1</v>
      </c>
      <c r="E30" s="8">
        <v>0</v>
      </c>
      <c r="F30" s="8">
        <v>1</v>
      </c>
      <c r="G30" s="4">
        <f>E30+F30</f>
        <v>1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0</v>
      </c>
      <c r="D34" s="36">
        <f>SUM(D30:D33)</f>
        <v>-1</v>
      </c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62" t="s">
        <v>15</v>
      </c>
      <c r="B35" s="63"/>
      <c r="C35" s="30">
        <v>2</v>
      </c>
      <c r="D35" s="37" t="s">
        <v>54</v>
      </c>
      <c r="E35" s="15">
        <f>E29-E34</f>
        <v>2</v>
      </c>
      <c r="F35" s="15">
        <f>F29-F34</f>
        <v>0</v>
      </c>
      <c r="G35" s="18">
        <f>G29-G34</f>
        <v>2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53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v>5962</v>
      </c>
      <c r="D39" s="46"/>
      <c r="E39" s="3">
        <v>7000</v>
      </c>
      <c r="F39" s="3">
        <v>7211</v>
      </c>
      <c r="G39" s="4">
        <f>SUM(E39:F39)</f>
        <v>14211</v>
      </c>
    </row>
    <row r="40" spans="1:7" ht="16.5" customHeight="1">
      <c r="A40" s="43" t="s">
        <v>24</v>
      </c>
      <c r="B40" s="44"/>
      <c r="C40" s="45">
        <v>5923</v>
      </c>
      <c r="D40" s="46"/>
      <c r="E40" s="3">
        <v>6960</v>
      </c>
      <c r="F40" s="3">
        <v>7152</v>
      </c>
      <c r="G40" s="4">
        <f>SUM(E40:F40)</f>
        <v>14112</v>
      </c>
    </row>
    <row r="41" spans="1:7" ht="16.5" customHeight="1" thickBot="1">
      <c r="A41" s="47" t="s">
        <v>25</v>
      </c>
      <c r="B41" s="48"/>
      <c r="C41" s="21">
        <v>83</v>
      </c>
      <c r="D41" s="32">
        <v>-44</v>
      </c>
      <c r="E41" s="5">
        <v>40</v>
      </c>
      <c r="F41" s="5">
        <v>59</v>
      </c>
      <c r="G41" s="6">
        <f>SUM(E41:F41)</f>
        <v>99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3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55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5956</v>
      </c>
      <c r="D3" s="46"/>
      <c r="E3" s="3">
        <v>6978</v>
      </c>
      <c r="F3" s="3">
        <v>7191</v>
      </c>
      <c r="G3" s="4">
        <f>SUM(E3:F3)</f>
        <v>14169</v>
      </c>
    </row>
    <row r="4" spans="1:7" ht="16.5" customHeight="1">
      <c r="A4" s="43" t="s">
        <v>19</v>
      </c>
      <c r="B4" s="44"/>
      <c r="C4" s="45">
        <v>5913</v>
      </c>
      <c r="D4" s="46"/>
      <c r="E4" s="3">
        <v>6935</v>
      </c>
      <c r="F4" s="3">
        <v>7131</v>
      </c>
      <c r="G4" s="4">
        <f>SUM(E4:F4)</f>
        <v>14066</v>
      </c>
    </row>
    <row r="5" spans="1:7" ht="16.5" customHeight="1" thickBot="1">
      <c r="A5" s="47" t="s">
        <v>20</v>
      </c>
      <c r="B5" s="48"/>
      <c r="C5" s="21">
        <v>87</v>
      </c>
      <c r="D5" s="33">
        <v>-44</v>
      </c>
      <c r="E5" s="5">
        <v>43</v>
      </c>
      <c r="F5" s="5">
        <v>60</v>
      </c>
      <c r="G5" s="6">
        <f>SUM(E5:F5)</f>
        <v>103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7</v>
      </c>
      <c r="D9" s="68"/>
      <c r="E9" s="8">
        <v>10</v>
      </c>
      <c r="F9" s="8">
        <v>8</v>
      </c>
      <c r="G9" s="4">
        <f>SUM(E9:F9)</f>
        <v>18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2</v>
      </c>
      <c r="F10" s="8">
        <v>3</v>
      </c>
      <c r="G10" s="4">
        <f>SUM(E10:F10)</f>
        <v>5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1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8</v>
      </c>
      <c r="D14" s="57"/>
      <c r="E14" s="11">
        <f>SUM(E9:E13)</f>
        <v>12</v>
      </c>
      <c r="F14" s="11">
        <f>SUM(F9:F13)</f>
        <v>11</v>
      </c>
      <c r="G14" s="12">
        <f>SUM(G9:G12)</f>
        <v>23</v>
      </c>
    </row>
    <row r="15" spans="1:7" ht="16.5" customHeight="1">
      <c r="A15" s="43" t="s">
        <v>11</v>
      </c>
      <c r="B15" s="44"/>
      <c r="C15" s="52">
        <v>8</v>
      </c>
      <c r="D15" s="53"/>
      <c r="E15" s="8">
        <v>23</v>
      </c>
      <c r="F15" s="8">
        <v>10</v>
      </c>
      <c r="G15" s="4">
        <f>SUM(E15:F15)</f>
        <v>33</v>
      </c>
    </row>
    <row r="16" spans="1:7" ht="16.5" customHeight="1">
      <c r="A16" s="43" t="s">
        <v>12</v>
      </c>
      <c r="B16" s="44"/>
      <c r="C16" s="52">
        <v>6</v>
      </c>
      <c r="D16" s="53"/>
      <c r="E16" s="8">
        <v>7</v>
      </c>
      <c r="F16" s="8">
        <v>11</v>
      </c>
      <c r="G16" s="4">
        <f>SUM(E16:F16)</f>
        <v>18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1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15</v>
      </c>
      <c r="D20" s="61"/>
      <c r="E20" s="13">
        <f>SUM(E15:E18)</f>
        <v>30</v>
      </c>
      <c r="F20" s="13">
        <f>SUM(F15:F18)</f>
        <v>21</v>
      </c>
      <c r="G20" s="14">
        <f>SUM(G15:G18)</f>
        <v>51</v>
      </c>
    </row>
    <row r="21" spans="1:7" ht="16.5" customHeight="1" thickBot="1" thickTop="1">
      <c r="A21" s="62" t="s">
        <v>15</v>
      </c>
      <c r="B21" s="63"/>
      <c r="C21" s="64">
        <f>C14-C20</f>
        <v>-7</v>
      </c>
      <c r="D21" s="65"/>
      <c r="E21" s="15">
        <f>E14-E20</f>
        <v>-18</v>
      </c>
      <c r="F21" s="15">
        <f>F14-F20</f>
        <v>-10</v>
      </c>
      <c r="G21" s="18">
        <f>G14-G20</f>
        <v>-28</v>
      </c>
    </row>
    <row r="22" spans="1:7" ht="14.25" thickTop="1">
      <c r="A22" s="49"/>
      <c r="B22" s="49"/>
      <c r="C22" s="49"/>
      <c r="D22" s="49"/>
      <c r="E22" s="49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2</v>
      </c>
      <c r="D25" s="34">
        <v>-1</v>
      </c>
      <c r="E25" s="8">
        <v>1</v>
      </c>
      <c r="F25" s="8">
        <v>2</v>
      </c>
      <c r="G25" s="4">
        <f>E25+F25</f>
        <v>3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2</v>
      </c>
      <c r="D29" s="35">
        <v>-1</v>
      </c>
      <c r="E29" s="11">
        <f>SUM(E25:E27)</f>
        <v>1</v>
      </c>
      <c r="F29" s="11">
        <f>SUM(F25:F27)</f>
        <v>2</v>
      </c>
      <c r="G29" s="12">
        <f>SUM(G25:G27)</f>
        <v>3</v>
      </c>
    </row>
    <row r="30" spans="1:7" ht="16.5" customHeight="1">
      <c r="A30" s="43" t="s">
        <v>11</v>
      </c>
      <c r="B30" s="44"/>
      <c r="C30" s="27">
        <v>0</v>
      </c>
      <c r="D30" s="34"/>
      <c r="E30" s="8">
        <v>0</v>
      </c>
      <c r="F30" s="8">
        <v>0</v>
      </c>
      <c r="G30" s="4">
        <f>E30+F30</f>
        <v>0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34">
        <v>-1</v>
      </c>
      <c r="E32" s="8">
        <v>0</v>
      </c>
      <c r="F32" s="8">
        <v>1</v>
      </c>
      <c r="G32" s="4">
        <f>E32+F32</f>
        <v>1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0</v>
      </c>
      <c r="D34" s="36">
        <f>SUM(D30:D33)</f>
        <v>-1</v>
      </c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62" t="s">
        <v>15</v>
      </c>
      <c r="B35" s="63"/>
      <c r="C35" s="30">
        <v>2</v>
      </c>
      <c r="D35" s="37" t="s">
        <v>54</v>
      </c>
      <c r="E35" s="15">
        <f>E29-E34</f>
        <v>1</v>
      </c>
      <c r="F35" s="15">
        <f>F29-F34</f>
        <v>1</v>
      </c>
      <c r="G35" s="18">
        <f>G29-G34</f>
        <v>2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56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v>5961</v>
      </c>
      <c r="D39" s="46"/>
      <c r="E39" s="3">
        <v>6995</v>
      </c>
      <c r="F39" s="3">
        <v>7200</v>
      </c>
      <c r="G39" s="4">
        <f>SUM(E39:F39)</f>
        <v>14195</v>
      </c>
    </row>
    <row r="40" spans="1:7" ht="16.5" customHeight="1">
      <c r="A40" s="43" t="s">
        <v>24</v>
      </c>
      <c r="B40" s="44"/>
      <c r="C40" s="45">
        <v>5920</v>
      </c>
      <c r="D40" s="46"/>
      <c r="E40" s="3">
        <v>6953</v>
      </c>
      <c r="F40" s="3">
        <v>7141</v>
      </c>
      <c r="G40" s="4">
        <f>SUM(E40:F40)</f>
        <v>14094</v>
      </c>
    </row>
    <row r="41" spans="1:7" ht="16.5" customHeight="1" thickBot="1">
      <c r="A41" s="47" t="s">
        <v>25</v>
      </c>
      <c r="B41" s="48"/>
      <c r="C41" s="21">
        <v>85</v>
      </c>
      <c r="D41" s="33">
        <v>-44</v>
      </c>
      <c r="E41" s="5">
        <v>42</v>
      </c>
      <c r="F41" s="5">
        <v>59</v>
      </c>
      <c r="G41" s="6">
        <f>SUM(E41:F41)</f>
        <v>101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3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4">
      <selection activeCell="E40" sqref="E40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29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5934</v>
      </c>
      <c r="D3" s="46"/>
      <c r="E3" s="3">
        <v>7090</v>
      </c>
      <c r="F3" s="3">
        <v>7282</v>
      </c>
      <c r="G3" s="4">
        <f>SUM(E3:F3)</f>
        <v>14372</v>
      </c>
    </row>
    <row r="4" spans="1:7" ht="16.5" customHeight="1">
      <c r="A4" s="43" t="s">
        <v>19</v>
      </c>
      <c r="B4" s="44"/>
      <c r="C4" s="45">
        <v>5899</v>
      </c>
      <c r="D4" s="46"/>
      <c r="E4" s="3">
        <v>7056</v>
      </c>
      <c r="F4" s="3">
        <v>7224</v>
      </c>
      <c r="G4" s="4">
        <f>SUM(E4:F4)</f>
        <v>14280</v>
      </c>
    </row>
    <row r="5" spans="1:7" ht="16.5" customHeight="1" thickBot="1">
      <c r="A5" s="47" t="s">
        <v>20</v>
      </c>
      <c r="B5" s="48"/>
      <c r="C5" s="21">
        <v>77</v>
      </c>
      <c r="D5" s="22">
        <v>42</v>
      </c>
      <c r="E5" s="5">
        <v>34</v>
      </c>
      <c r="F5" s="5">
        <v>58</v>
      </c>
      <c r="G5" s="6">
        <f>SUM(E5:F5)</f>
        <v>92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11</v>
      </c>
      <c r="D9" s="53"/>
      <c r="E9" s="8">
        <v>18</v>
      </c>
      <c r="F9" s="8">
        <v>13</v>
      </c>
      <c r="G9" s="4">
        <f>SUM(E9:F9)</f>
        <v>31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2</v>
      </c>
      <c r="F10" s="8">
        <v>1</v>
      </c>
      <c r="G10" s="4">
        <f>SUM(E10:F10)</f>
        <v>3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5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16</v>
      </c>
      <c r="D14" s="57"/>
      <c r="E14" s="11">
        <f>SUM(E9:E13)</f>
        <v>20</v>
      </c>
      <c r="F14" s="11">
        <f>SUM(F9:F13)</f>
        <v>14</v>
      </c>
      <c r="G14" s="12">
        <f>SUM(G9:G12)</f>
        <v>34</v>
      </c>
    </row>
    <row r="15" spans="1:7" ht="16.5" customHeight="1">
      <c r="A15" s="43" t="s">
        <v>11</v>
      </c>
      <c r="B15" s="44"/>
      <c r="C15" s="52">
        <v>11</v>
      </c>
      <c r="D15" s="53"/>
      <c r="E15" s="8">
        <v>20</v>
      </c>
      <c r="F15" s="8">
        <v>14</v>
      </c>
      <c r="G15" s="4">
        <f>SUM(E15:F15)</f>
        <v>34</v>
      </c>
    </row>
    <row r="16" spans="1:7" ht="16.5" customHeight="1">
      <c r="A16" s="43" t="s">
        <v>12</v>
      </c>
      <c r="B16" s="44"/>
      <c r="C16" s="52">
        <v>6</v>
      </c>
      <c r="D16" s="53"/>
      <c r="E16" s="8">
        <v>9</v>
      </c>
      <c r="F16" s="8">
        <v>6</v>
      </c>
      <c r="G16" s="4">
        <f>SUM(E16:F16)</f>
        <v>15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2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19</v>
      </c>
      <c r="D20" s="61"/>
      <c r="E20" s="13">
        <f>SUM(E15:E18)</f>
        <v>29</v>
      </c>
      <c r="F20" s="13">
        <f>SUM(F15:F18)</f>
        <v>20</v>
      </c>
      <c r="G20" s="14">
        <f>SUM(G15:G18)</f>
        <v>49</v>
      </c>
    </row>
    <row r="21" spans="1:7" ht="16.5" customHeight="1" thickBot="1" thickTop="1">
      <c r="A21" s="62" t="s">
        <v>15</v>
      </c>
      <c r="B21" s="63"/>
      <c r="C21" s="64">
        <f>C14-C20</f>
        <v>-3</v>
      </c>
      <c r="D21" s="65"/>
      <c r="E21" s="15">
        <f>E14-E20</f>
        <v>-9</v>
      </c>
      <c r="F21" s="15">
        <f>F14-F20</f>
        <v>-6</v>
      </c>
      <c r="G21" s="18">
        <f>G14-G20</f>
        <v>-15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0</v>
      </c>
      <c r="D25" s="24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0</v>
      </c>
      <c r="D29" s="23">
        <f>SUM(D25:D28)</f>
        <v>0</v>
      </c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43" t="s">
        <v>11</v>
      </c>
      <c r="B30" s="44"/>
      <c r="C30" s="27">
        <v>1</v>
      </c>
      <c r="D30" s="24"/>
      <c r="E30" s="8">
        <v>0</v>
      </c>
      <c r="F30" s="8">
        <v>1</v>
      </c>
      <c r="G30" s="4">
        <f>E30+F30</f>
        <v>1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1</v>
      </c>
      <c r="D32" s="24"/>
      <c r="E32" s="8">
        <v>0</v>
      </c>
      <c r="F32" s="8">
        <v>1</v>
      </c>
      <c r="G32" s="4">
        <f>E32+F32</f>
        <v>1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2</v>
      </c>
      <c r="D34" s="25">
        <f>SUM(D30:D33)</f>
        <v>0</v>
      </c>
      <c r="E34" s="16">
        <f>SUM(E30:E32)</f>
        <v>0</v>
      </c>
      <c r="F34" s="16">
        <f>SUM(F30:F32)</f>
        <v>2</v>
      </c>
      <c r="G34" s="17">
        <f>SUM(G30:G32)</f>
        <v>2</v>
      </c>
    </row>
    <row r="35" spans="1:7" ht="16.5" customHeight="1" thickBot="1" thickTop="1">
      <c r="A35" s="62" t="s">
        <v>15</v>
      </c>
      <c r="B35" s="63"/>
      <c r="C35" s="30">
        <f>C29-C34</f>
        <v>-2</v>
      </c>
      <c r="D35" s="26">
        <f>D29-D34</f>
        <v>0</v>
      </c>
      <c r="E35" s="15">
        <f>E29-E34</f>
        <v>0</v>
      </c>
      <c r="F35" s="15">
        <f>F29-F34</f>
        <v>-2</v>
      </c>
      <c r="G35" s="18">
        <f>G29-G34</f>
        <v>-2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28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f>SUM('1月'!C3)</f>
        <v>5939</v>
      </c>
      <c r="D39" s="46"/>
      <c r="E39" s="3">
        <f>SUM('1月'!E3)</f>
        <v>7099</v>
      </c>
      <c r="F39" s="3">
        <f>SUM('1月'!F3)</f>
        <v>7290</v>
      </c>
      <c r="G39" s="20">
        <f>SUM(G40:G41)</f>
        <v>14389</v>
      </c>
    </row>
    <row r="40" spans="1:7" ht="16.5" customHeight="1">
      <c r="A40" s="43" t="s">
        <v>24</v>
      </c>
      <c r="B40" s="44"/>
      <c r="C40" s="45">
        <f>SUM('1月'!C4)</f>
        <v>5902</v>
      </c>
      <c r="D40" s="46"/>
      <c r="E40" s="3">
        <f>SUM('1月'!E4)</f>
        <v>7065</v>
      </c>
      <c r="F40" s="3">
        <f>SUM('1月'!F4)</f>
        <v>7230</v>
      </c>
      <c r="G40" s="4">
        <f>SUM(E40:F40)</f>
        <v>14295</v>
      </c>
    </row>
    <row r="41" spans="1:7" ht="16.5" customHeight="1" thickBot="1">
      <c r="A41" s="47" t="s">
        <v>25</v>
      </c>
      <c r="B41" s="48"/>
      <c r="C41" s="21">
        <f>SUM('1月'!C5)</f>
        <v>79</v>
      </c>
      <c r="D41" s="22">
        <f>SUM('1月'!D5)</f>
        <v>42</v>
      </c>
      <c r="E41" s="5">
        <f>SUM('1月'!E5)</f>
        <v>34</v>
      </c>
      <c r="F41" s="5">
        <f>SUM('1月'!F5)</f>
        <v>60</v>
      </c>
      <c r="G41" s="6">
        <f>SUM(E41:F41)</f>
        <v>94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2"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  <mergeCell ref="A33:B33"/>
    <mergeCell ref="A34:B34"/>
    <mergeCell ref="A35:B35"/>
    <mergeCell ref="A30:B30"/>
    <mergeCell ref="A31:B31"/>
    <mergeCell ref="A32:B32"/>
    <mergeCell ref="A27:B27"/>
    <mergeCell ref="A28:B28"/>
    <mergeCell ref="A29:B29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5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30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5933</v>
      </c>
      <c r="D3" s="46"/>
      <c r="E3" s="3">
        <v>7070</v>
      </c>
      <c r="F3" s="3">
        <v>7277</v>
      </c>
      <c r="G3" s="4">
        <f>SUM(E3:F3)</f>
        <v>14347</v>
      </c>
    </row>
    <row r="4" spans="1:7" ht="16.5" customHeight="1">
      <c r="A4" s="43" t="s">
        <v>19</v>
      </c>
      <c r="B4" s="44"/>
      <c r="C4" s="45">
        <v>5897</v>
      </c>
      <c r="D4" s="46"/>
      <c r="E4" s="3">
        <v>7036</v>
      </c>
      <c r="F4" s="3">
        <v>7218</v>
      </c>
      <c r="G4" s="4">
        <f>SUM(E4:F4)</f>
        <v>14254</v>
      </c>
    </row>
    <row r="5" spans="1:7" ht="16.5" customHeight="1" thickBot="1">
      <c r="A5" s="47" t="s">
        <v>20</v>
      </c>
      <c r="B5" s="48"/>
      <c r="C5" s="21">
        <v>78</v>
      </c>
      <c r="D5" s="22">
        <v>42</v>
      </c>
      <c r="E5" s="5">
        <v>34</v>
      </c>
      <c r="F5" s="5">
        <v>59</v>
      </c>
      <c r="G5" s="6">
        <f>SUM(E5:F5)</f>
        <v>93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6</v>
      </c>
      <c r="D9" s="53"/>
      <c r="E9" s="8">
        <v>8</v>
      </c>
      <c r="F9" s="8">
        <v>13</v>
      </c>
      <c r="G9" s="4">
        <f>SUM(E9:F9)</f>
        <v>21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0</v>
      </c>
      <c r="F10" s="8">
        <v>3</v>
      </c>
      <c r="G10" s="4">
        <f>SUM(E10:F10)</f>
        <v>3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1</v>
      </c>
      <c r="G12" s="4">
        <f>SUM(E12:F12)</f>
        <v>1</v>
      </c>
    </row>
    <row r="13" spans="1:7" ht="16.5" customHeight="1">
      <c r="A13" s="43" t="s">
        <v>22</v>
      </c>
      <c r="B13" s="44"/>
      <c r="C13" s="52">
        <v>2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8</v>
      </c>
      <c r="D14" s="57"/>
      <c r="E14" s="11">
        <f>SUM(E9:E13)</f>
        <v>8</v>
      </c>
      <c r="F14" s="11">
        <f>SUM(F9:F13)</f>
        <v>17</v>
      </c>
      <c r="G14" s="12">
        <f>SUM(G9:G12)</f>
        <v>25</v>
      </c>
    </row>
    <row r="15" spans="1:7" ht="16.5" customHeight="1">
      <c r="A15" s="43" t="s">
        <v>11</v>
      </c>
      <c r="B15" s="44"/>
      <c r="C15" s="52">
        <v>6</v>
      </c>
      <c r="D15" s="53"/>
      <c r="E15" s="8">
        <v>23</v>
      </c>
      <c r="F15" s="8">
        <v>17</v>
      </c>
      <c r="G15" s="4">
        <f>SUM(E15:F15)</f>
        <v>40</v>
      </c>
    </row>
    <row r="16" spans="1:7" ht="16.5" customHeight="1">
      <c r="A16" s="43" t="s">
        <v>12</v>
      </c>
      <c r="B16" s="44"/>
      <c r="C16" s="52">
        <v>3</v>
      </c>
      <c r="D16" s="53"/>
      <c r="E16" s="8">
        <v>5</v>
      </c>
      <c r="F16" s="8">
        <v>6</v>
      </c>
      <c r="G16" s="4">
        <f>SUM(E16:F16)</f>
        <v>11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1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10</v>
      </c>
      <c r="D20" s="61"/>
      <c r="E20" s="13">
        <f>SUM(E15:E18)</f>
        <v>28</v>
      </c>
      <c r="F20" s="13">
        <f>SUM(F15:F18)</f>
        <v>23</v>
      </c>
      <c r="G20" s="14">
        <f>SUM(G15:G18)</f>
        <v>51</v>
      </c>
    </row>
    <row r="21" spans="1:7" ht="16.5" customHeight="1" thickBot="1" thickTop="1">
      <c r="A21" s="62" t="s">
        <v>15</v>
      </c>
      <c r="B21" s="63"/>
      <c r="C21" s="64">
        <f>C14-C20</f>
        <v>-2</v>
      </c>
      <c r="D21" s="65"/>
      <c r="E21" s="15">
        <f>E14-E20</f>
        <v>-20</v>
      </c>
      <c r="F21" s="15">
        <f>F14-F20</f>
        <v>-6</v>
      </c>
      <c r="G21" s="18">
        <f>G14-G20</f>
        <v>-26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1</v>
      </c>
      <c r="D25" s="24"/>
      <c r="E25" s="8">
        <v>0</v>
      </c>
      <c r="F25" s="8">
        <v>1</v>
      </c>
      <c r="G25" s="4">
        <f>E25+F25</f>
        <v>1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1</v>
      </c>
      <c r="D29" s="23">
        <f>SUM(D25:D28)</f>
        <v>0</v>
      </c>
      <c r="E29" s="11">
        <f>SUM(E25:E27)</f>
        <v>0</v>
      </c>
      <c r="F29" s="11">
        <f>SUM(F25:F27)</f>
        <v>1</v>
      </c>
      <c r="G29" s="12">
        <f>SUM(G25:G27)</f>
        <v>1</v>
      </c>
    </row>
    <row r="30" spans="1:7" ht="16.5" customHeight="1">
      <c r="A30" s="43" t="s">
        <v>11</v>
      </c>
      <c r="B30" s="44"/>
      <c r="C30" s="27">
        <v>0</v>
      </c>
      <c r="D30" s="24"/>
      <c r="E30" s="8">
        <v>0</v>
      </c>
      <c r="F30" s="8">
        <v>0</v>
      </c>
      <c r="G30" s="4">
        <f>E30+F30</f>
        <v>0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0</v>
      </c>
      <c r="D34" s="25">
        <f>SUM(D30:D33)</f>
        <v>0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2" t="s">
        <v>15</v>
      </c>
      <c r="B35" s="63"/>
      <c r="C35" s="30">
        <f>C29-C34</f>
        <v>1</v>
      </c>
      <c r="D35" s="26">
        <f>D29-D34</f>
        <v>0</v>
      </c>
      <c r="E35" s="15">
        <f>E29-E34</f>
        <v>0</v>
      </c>
      <c r="F35" s="15">
        <f>F29-F34</f>
        <v>1</v>
      </c>
      <c r="G35" s="18">
        <f>G29-G34</f>
        <v>1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31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f>SUM('2月'!C3)</f>
        <v>5934</v>
      </c>
      <c r="D39" s="46"/>
      <c r="E39" s="3">
        <f>SUM('2月'!E3)</f>
        <v>7090</v>
      </c>
      <c r="F39" s="3">
        <f>SUM('2月'!F3)</f>
        <v>7282</v>
      </c>
      <c r="G39" s="20">
        <f>SUM(G40:G41)</f>
        <v>14372</v>
      </c>
    </row>
    <row r="40" spans="1:7" ht="16.5" customHeight="1">
      <c r="A40" s="43" t="s">
        <v>24</v>
      </c>
      <c r="B40" s="44"/>
      <c r="C40" s="45">
        <f>SUM('2月'!C4)</f>
        <v>5899</v>
      </c>
      <c r="D40" s="46"/>
      <c r="E40" s="3">
        <f>SUM('2月'!E4)</f>
        <v>7056</v>
      </c>
      <c r="F40" s="3">
        <f>SUM('2月'!F4)</f>
        <v>7224</v>
      </c>
      <c r="G40" s="4">
        <f>SUM(E40:F40)</f>
        <v>14280</v>
      </c>
    </row>
    <row r="41" spans="1:7" ht="16.5" customHeight="1" thickBot="1">
      <c r="A41" s="47" t="s">
        <v>25</v>
      </c>
      <c r="B41" s="48"/>
      <c r="C41" s="21">
        <f>SUM('2月'!C5)</f>
        <v>77</v>
      </c>
      <c r="D41" s="22">
        <f>SUM('2月'!D5)</f>
        <v>42</v>
      </c>
      <c r="E41" s="5">
        <f>SUM('2月'!E5)</f>
        <v>34</v>
      </c>
      <c r="F41" s="5">
        <f>SUM('2月'!F5)</f>
        <v>58</v>
      </c>
      <c r="G41" s="6">
        <f>SUM(E41:F41)</f>
        <v>92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2"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  <mergeCell ref="A33:B33"/>
    <mergeCell ref="A34:B34"/>
    <mergeCell ref="A35:B35"/>
    <mergeCell ref="A30:B30"/>
    <mergeCell ref="A31:B31"/>
    <mergeCell ref="A32:B32"/>
    <mergeCell ref="A27:B27"/>
    <mergeCell ref="A28:B28"/>
    <mergeCell ref="A29:B29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33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5940</v>
      </c>
      <c r="D3" s="46"/>
      <c r="E3" s="3">
        <v>7042</v>
      </c>
      <c r="F3" s="3">
        <v>7264</v>
      </c>
      <c r="G3" s="4">
        <f>SUM(E3:F3)</f>
        <v>14306</v>
      </c>
    </row>
    <row r="4" spans="1:7" ht="16.5" customHeight="1">
      <c r="A4" s="43" t="s">
        <v>19</v>
      </c>
      <c r="B4" s="44"/>
      <c r="C4" s="45">
        <v>5904</v>
      </c>
      <c r="D4" s="46"/>
      <c r="E4" s="3">
        <v>7008</v>
      </c>
      <c r="F4" s="3">
        <v>7205</v>
      </c>
      <c r="G4" s="4">
        <f>SUM(E4:F4)</f>
        <v>14213</v>
      </c>
    </row>
    <row r="5" spans="1:7" ht="16.5" customHeight="1" thickBot="1">
      <c r="A5" s="47" t="s">
        <v>20</v>
      </c>
      <c r="B5" s="48"/>
      <c r="C5" s="21">
        <v>78</v>
      </c>
      <c r="D5" s="22">
        <v>42</v>
      </c>
      <c r="E5" s="5">
        <v>34</v>
      </c>
      <c r="F5" s="5">
        <v>59</v>
      </c>
      <c r="G5" s="6">
        <f>SUM(E5:F5)</f>
        <v>93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14</v>
      </c>
      <c r="D9" s="53"/>
      <c r="E9" s="8">
        <v>16</v>
      </c>
      <c r="F9" s="8">
        <v>12</v>
      </c>
      <c r="G9" s="4">
        <f>SUM(E9:F9)</f>
        <v>28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3</v>
      </c>
      <c r="F10" s="8">
        <v>6</v>
      </c>
      <c r="G10" s="4">
        <f>SUM(E10:F10)</f>
        <v>9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1</v>
      </c>
      <c r="D12" s="53"/>
      <c r="E12" s="8">
        <v>0</v>
      </c>
      <c r="F12" s="8">
        <v>1</v>
      </c>
      <c r="G12" s="4">
        <f>SUM(E12:F12)</f>
        <v>1</v>
      </c>
    </row>
    <row r="13" spans="1:7" ht="16.5" customHeight="1">
      <c r="A13" s="43" t="s">
        <v>22</v>
      </c>
      <c r="B13" s="44"/>
      <c r="C13" s="52">
        <v>2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17</v>
      </c>
      <c r="D14" s="57"/>
      <c r="E14" s="11">
        <f>SUM(E9:E13)</f>
        <v>19</v>
      </c>
      <c r="F14" s="11">
        <f>SUM(F9:F13)</f>
        <v>19</v>
      </c>
      <c r="G14" s="12">
        <f>SUM(G9:G12)</f>
        <v>38</v>
      </c>
    </row>
    <row r="15" spans="1:7" ht="16.5" customHeight="1">
      <c r="A15" s="43" t="s">
        <v>11</v>
      </c>
      <c r="B15" s="44"/>
      <c r="C15" s="52">
        <v>9</v>
      </c>
      <c r="D15" s="53"/>
      <c r="E15" s="8">
        <v>33</v>
      </c>
      <c r="F15" s="8">
        <v>31</v>
      </c>
      <c r="G15" s="4">
        <f>SUM(E15:F15)</f>
        <v>64</v>
      </c>
    </row>
    <row r="16" spans="1:7" ht="16.5" customHeight="1">
      <c r="A16" s="43" t="s">
        <v>12</v>
      </c>
      <c r="B16" s="44"/>
      <c r="C16" s="52">
        <v>1</v>
      </c>
      <c r="D16" s="53"/>
      <c r="E16" s="8">
        <v>14</v>
      </c>
      <c r="F16" s="8">
        <v>1</v>
      </c>
      <c r="G16" s="4">
        <f>SUM(E16:F16)</f>
        <v>15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0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10</v>
      </c>
      <c r="D20" s="61"/>
      <c r="E20" s="13">
        <f>SUM(E15:E18)</f>
        <v>47</v>
      </c>
      <c r="F20" s="13">
        <f>SUM(F15:F18)</f>
        <v>32</v>
      </c>
      <c r="G20" s="14">
        <f>SUM(G15:G18)</f>
        <v>79</v>
      </c>
    </row>
    <row r="21" spans="1:7" ht="16.5" customHeight="1" thickBot="1" thickTop="1">
      <c r="A21" s="62" t="s">
        <v>15</v>
      </c>
      <c r="B21" s="63"/>
      <c r="C21" s="64">
        <f>C14-C20</f>
        <v>7</v>
      </c>
      <c r="D21" s="65"/>
      <c r="E21" s="15">
        <f>E14-E20</f>
        <v>-28</v>
      </c>
      <c r="F21" s="15">
        <f>F14-F20</f>
        <v>-13</v>
      </c>
      <c r="G21" s="18">
        <f>G14-G20</f>
        <v>-41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0</v>
      </c>
      <c r="D25" s="24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0</v>
      </c>
      <c r="D29" s="23">
        <f>SUM(D25:D28)</f>
        <v>0</v>
      </c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43" t="s">
        <v>11</v>
      </c>
      <c r="B30" s="44"/>
      <c r="C30" s="27">
        <v>0</v>
      </c>
      <c r="D30" s="24"/>
      <c r="E30" s="8">
        <v>0</v>
      </c>
      <c r="F30" s="8">
        <v>0</v>
      </c>
      <c r="G30" s="4">
        <f>E30+F30</f>
        <v>0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0</v>
      </c>
      <c r="D34" s="25">
        <f>SUM(D30:D33)</f>
        <v>0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2" t="s">
        <v>15</v>
      </c>
      <c r="B35" s="63"/>
      <c r="C35" s="30">
        <f>C29-C34</f>
        <v>0</v>
      </c>
      <c r="D35" s="26">
        <f>D29-D34</f>
        <v>0</v>
      </c>
      <c r="E35" s="15">
        <f>E29-E34</f>
        <v>0</v>
      </c>
      <c r="F35" s="15">
        <f>F29-F34</f>
        <v>0</v>
      </c>
      <c r="G35" s="18">
        <f>G29-G34</f>
        <v>0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32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f>SUM('3月'!C3)</f>
        <v>5933</v>
      </c>
      <c r="D39" s="46"/>
      <c r="E39" s="3">
        <f>SUM('3月'!E3)</f>
        <v>7070</v>
      </c>
      <c r="F39" s="3">
        <f>SUM('3月'!F3)</f>
        <v>7277</v>
      </c>
      <c r="G39" s="20">
        <f>SUM(G40:G41)</f>
        <v>14347</v>
      </c>
    </row>
    <row r="40" spans="1:7" ht="16.5" customHeight="1">
      <c r="A40" s="43" t="s">
        <v>24</v>
      </c>
      <c r="B40" s="44"/>
      <c r="C40" s="45">
        <f>SUM('3月'!C4)</f>
        <v>5897</v>
      </c>
      <c r="D40" s="46"/>
      <c r="E40" s="3">
        <f>SUM('3月'!E4)</f>
        <v>7036</v>
      </c>
      <c r="F40" s="3">
        <f>SUM('3月'!F4)</f>
        <v>7218</v>
      </c>
      <c r="G40" s="4">
        <f>SUM(E40:F40)</f>
        <v>14254</v>
      </c>
    </row>
    <row r="41" spans="1:7" ht="16.5" customHeight="1" thickBot="1">
      <c r="A41" s="47" t="s">
        <v>25</v>
      </c>
      <c r="B41" s="48"/>
      <c r="C41" s="21">
        <f>SUM('3月'!C5)</f>
        <v>78</v>
      </c>
      <c r="D41" s="22">
        <f>SUM('3月'!D5)</f>
        <v>42</v>
      </c>
      <c r="E41" s="5">
        <f>SUM('3月'!E5)</f>
        <v>34</v>
      </c>
      <c r="F41" s="5">
        <f>SUM('3月'!F5)</f>
        <v>59</v>
      </c>
      <c r="G41" s="6">
        <f>SUM(E41:F41)</f>
        <v>93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2"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  <mergeCell ref="A33:B33"/>
    <mergeCell ref="A34:B34"/>
    <mergeCell ref="A35:B35"/>
    <mergeCell ref="A30:B30"/>
    <mergeCell ref="A31:B31"/>
    <mergeCell ref="A32:B32"/>
    <mergeCell ref="A27:B27"/>
    <mergeCell ref="A28:B28"/>
    <mergeCell ref="A29:B29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21" sqref="C21:D2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35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5951</v>
      </c>
      <c r="D3" s="46"/>
      <c r="E3" s="3">
        <v>7044</v>
      </c>
      <c r="F3" s="3">
        <v>7248</v>
      </c>
      <c r="G3" s="4">
        <f>SUM(E3:F3)</f>
        <v>14292</v>
      </c>
    </row>
    <row r="4" spans="1:7" ht="16.5" customHeight="1">
      <c r="A4" s="43" t="s">
        <v>19</v>
      </c>
      <c r="B4" s="44"/>
      <c r="C4" s="45">
        <v>5913</v>
      </c>
      <c r="D4" s="46"/>
      <c r="E4" s="3">
        <v>7007</v>
      </c>
      <c r="F4" s="3">
        <v>7190</v>
      </c>
      <c r="G4" s="4">
        <f>SUM(E4:F4)</f>
        <v>14197</v>
      </c>
    </row>
    <row r="5" spans="1:7" ht="16.5" customHeight="1" thickBot="1">
      <c r="A5" s="47" t="s">
        <v>20</v>
      </c>
      <c r="B5" s="48"/>
      <c r="C5" s="21">
        <v>80</v>
      </c>
      <c r="D5" s="22">
        <v>42</v>
      </c>
      <c r="E5" s="5">
        <v>37</v>
      </c>
      <c r="F5" s="5">
        <v>58</v>
      </c>
      <c r="G5" s="6">
        <f>SUM(E5:F5)</f>
        <v>95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16</v>
      </c>
      <c r="D9" s="53"/>
      <c r="E9" s="8">
        <v>19</v>
      </c>
      <c r="F9" s="8">
        <v>18</v>
      </c>
      <c r="G9" s="4">
        <f>SUM(E9:F9)</f>
        <v>37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1</v>
      </c>
      <c r="F10" s="8">
        <v>0</v>
      </c>
      <c r="G10" s="4">
        <f>SUM(E10:F10)</f>
        <v>1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7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23</v>
      </c>
      <c r="D14" s="57"/>
      <c r="E14" s="11">
        <f>SUM(E9:E13)</f>
        <v>20</v>
      </c>
      <c r="F14" s="11">
        <f>SUM(F9:F13)</f>
        <v>18</v>
      </c>
      <c r="G14" s="12">
        <f>SUM(G9:G12)</f>
        <v>38</v>
      </c>
    </row>
    <row r="15" spans="1:7" ht="16.5" customHeight="1">
      <c r="A15" s="43" t="s">
        <v>11</v>
      </c>
      <c r="B15" s="44"/>
      <c r="C15" s="52">
        <v>10</v>
      </c>
      <c r="D15" s="53"/>
      <c r="E15" s="8">
        <v>15</v>
      </c>
      <c r="F15" s="8">
        <v>29</v>
      </c>
      <c r="G15" s="4">
        <f>SUM(E15:F15)</f>
        <v>44</v>
      </c>
    </row>
    <row r="16" spans="1:7" ht="16.5" customHeight="1">
      <c r="A16" s="43" t="s">
        <v>12</v>
      </c>
      <c r="B16" s="44"/>
      <c r="C16" s="52">
        <v>3</v>
      </c>
      <c r="D16" s="53"/>
      <c r="E16" s="8">
        <v>6</v>
      </c>
      <c r="F16" s="8">
        <v>4</v>
      </c>
      <c r="G16" s="4">
        <f>SUM(E16:F16)</f>
        <v>10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1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14</v>
      </c>
      <c r="D20" s="61"/>
      <c r="E20" s="13">
        <f>SUM(E15:E18)</f>
        <v>21</v>
      </c>
      <c r="F20" s="13">
        <f>SUM(F15:F18)</f>
        <v>33</v>
      </c>
      <c r="G20" s="14">
        <f>SUM(G15:G18)</f>
        <v>54</v>
      </c>
    </row>
    <row r="21" spans="1:7" ht="16.5" customHeight="1" thickBot="1" thickTop="1">
      <c r="A21" s="62" t="s">
        <v>15</v>
      </c>
      <c r="B21" s="63"/>
      <c r="C21" s="64">
        <f>C14-C20</f>
        <v>9</v>
      </c>
      <c r="D21" s="65"/>
      <c r="E21" s="15">
        <f>E14-E20</f>
        <v>-1</v>
      </c>
      <c r="F21" s="15">
        <f>F14-F20</f>
        <v>-15</v>
      </c>
      <c r="G21" s="18">
        <f>G14-G20</f>
        <v>-16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4</v>
      </c>
      <c r="D25" s="24"/>
      <c r="E25" s="8">
        <v>3</v>
      </c>
      <c r="F25" s="8">
        <v>1</v>
      </c>
      <c r="G25" s="4">
        <f>E25+F25</f>
        <v>4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4</v>
      </c>
      <c r="D29" s="23">
        <f>SUM(D25:D28)</f>
        <v>0</v>
      </c>
      <c r="E29" s="11">
        <f>SUM(E25:E27)</f>
        <v>3</v>
      </c>
      <c r="F29" s="11">
        <f>SUM(F25:F27)</f>
        <v>1</v>
      </c>
      <c r="G29" s="12">
        <f>SUM(G25:G27)</f>
        <v>4</v>
      </c>
    </row>
    <row r="30" spans="1:7" ht="16.5" customHeight="1">
      <c r="A30" s="43" t="s">
        <v>11</v>
      </c>
      <c r="B30" s="44"/>
      <c r="C30" s="27">
        <v>2</v>
      </c>
      <c r="D30" s="24"/>
      <c r="E30" s="8">
        <v>0</v>
      </c>
      <c r="F30" s="8">
        <v>2</v>
      </c>
      <c r="G30" s="4">
        <f>E30+F30</f>
        <v>2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2</v>
      </c>
      <c r="D34" s="25">
        <f>SUM(D30:D33)</f>
        <v>0</v>
      </c>
      <c r="E34" s="16">
        <f>SUM(E30:E32)</f>
        <v>0</v>
      </c>
      <c r="F34" s="16">
        <f>SUM(F30:F32)</f>
        <v>2</v>
      </c>
      <c r="G34" s="17">
        <f>SUM(G30:G32)</f>
        <v>2</v>
      </c>
    </row>
    <row r="35" spans="1:7" ht="16.5" customHeight="1" thickBot="1" thickTop="1">
      <c r="A35" s="62" t="s">
        <v>15</v>
      </c>
      <c r="B35" s="63"/>
      <c r="C35" s="30">
        <f>C29-C34</f>
        <v>2</v>
      </c>
      <c r="D35" s="26">
        <f>D29-D34</f>
        <v>0</v>
      </c>
      <c r="E35" s="15">
        <f>E29-E34</f>
        <v>3</v>
      </c>
      <c r="F35" s="15">
        <f>F29-F34</f>
        <v>-1</v>
      </c>
      <c r="G35" s="18">
        <f>G29-G34</f>
        <v>2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36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v>5940</v>
      </c>
      <c r="D39" s="46"/>
      <c r="E39" s="3">
        <v>7042</v>
      </c>
      <c r="F39" s="3">
        <v>7264</v>
      </c>
      <c r="G39" s="20">
        <f>SUM(G40:G41)</f>
        <v>14306</v>
      </c>
    </row>
    <row r="40" spans="1:7" ht="16.5" customHeight="1">
      <c r="A40" s="43" t="s">
        <v>24</v>
      </c>
      <c r="B40" s="44"/>
      <c r="C40" s="45">
        <v>5904</v>
      </c>
      <c r="D40" s="46"/>
      <c r="E40" s="3">
        <v>7008</v>
      </c>
      <c r="F40" s="3">
        <v>7205</v>
      </c>
      <c r="G40" s="4">
        <f>SUM(E40:F40)</f>
        <v>14213</v>
      </c>
    </row>
    <row r="41" spans="1:7" ht="16.5" customHeight="1" thickBot="1">
      <c r="A41" s="47" t="s">
        <v>25</v>
      </c>
      <c r="B41" s="48"/>
      <c r="C41" s="21">
        <f>SUM('3月'!C5)</f>
        <v>78</v>
      </c>
      <c r="D41" s="22">
        <f>SUM('3月'!D5)</f>
        <v>42</v>
      </c>
      <c r="E41" s="5">
        <f>SUM('3月'!E5)</f>
        <v>34</v>
      </c>
      <c r="F41" s="5">
        <f>SUM('3月'!F5)</f>
        <v>59</v>
      </c>
      <c r="G41" s="6">
        <f>SUM(E41:F41)</f>
        <v>93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2">
    <mergeCell ref="A39:B39"/>
    <mergeCell ref="C39:D39"/>
    <mergeCell ref="A40:B40"/>
    <mergeCell ref="C40:D40"/>
    <mergeCell ref="A41:B41"/>
    <mergeCell ref="A42:E42"/>
    <mergeCell ref="A34:B34"/>
    <mergeCell ref="A35:B35"/>
    <mergeCell ref="A36:E36"/>
    <mergeCell ref="A37:G37"/>
    <mergeCell ref="A38:B38"/>
    <mergeCell ref="C38:D38"/>
    <mergeCell ref="A28:B28"/>
    <mergeCell ref="A29:B29"/>
    <mergeCell ref="A30:B30"/>
    <mergeCell ref="A31:B31"/>
    <mergeCell ref="A32:B32"/>
    <mergeCell ref="A33:B33"/>
    <mergeCell ref="A23:G23"/>
    <mergeCell ref="A24:B24"/>
    <mergeCell ref="C24:D24"/>
    <mergeCell ref="A25:B25"/>
    <mergeCell ref="A26:B26"/>
    <mergeCell ref="A27:B27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37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5957</v>
      </c>
      <c r="D3" s="46"/>
      <c r="E3" s="3">
        <v>7032</v>
      </c>
      <c r="F3" s="3">
        <v>7240</v>
      </c>
      <c r="G3" s="4">
        <f>SUM(E3:F3)</f>
        <v>14272</v>
      </c>
    </row>
    <row r="4" spans="1:7" ht="16.5" customHeight="1">
      <c r="A4" s="43" t="s">
        <v>19</v>
      </c>
      <c r="B4" s="44"/>
      <c r="C4" s="45">
        <v>5916</v>
      </c>
      <c r="D4" s="46"/>
      <c r="E4" s="3">
        <v>6991</v>
      </c>
      <c r="F4" s="3">
        <v>7182</v>
      </c>
      <c r="G4" s="4">
        <f>SUM(E4:F4)</f>
        <v>14173</v>
      </c>
    </row>
    <row r="5" spans="1:7" ht="16.5" customHeight="1" thickBot="1">
      <c r="A5" s="47" t="s">
        <v>20</v>
      </c>
      <c r="B5" s="48"/>
      <c r="C5" s="21">
        <v>84</v>
      </c>
      <c r="D5" s="22">
        <v>43</v>
      </c>
      <c r="E5" s="5">
        <v>41</v>
      </c>
      <c r="F5" s="5">
        <v>58</v>
      </c>
      <c r="G5" s="6">
        <f>SUM(E5:F5)</f>
        <v>99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27">
        <v>7</v>
      </c>
      <c r="D9" s="24">
        <v>1</v>
      </c>
      <c r="E9" s="8">
        <v>6</v>
      </c>
      <c r="F9" s="8">
        <v>6</v>
      </c>
      <c r="G9" s="4">
        <f>SUM(E9:F9)</f>
        <v>12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2</v>
      </c>
      <c r="F10" s="8">
        <v>5</v>
      </c>
      <c r="G10" s="4">
        <f>SUM(E10:F10)</f>
        <v>7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4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28">
        <v>11</v>
      </c>
      <c r="D14" s="23">
        <v>1</v>
      </c>
      <c r="E14" s="11">
        <f>SUM(E9:E13)</f>
        <v>8</v>
      </c>
      <c r="F14" s="11">
        <f>SUM(F9:F13)</f>
        <v>11</v>
      </c>
      <c r="G14" s="12">
        <f>SUM(G9:G12)</f>
        <v>19</v>
      </c>
    </row>
    <row r="15" spans="1:7" ht="16.5" customHeight="1">
      <c r="A15" s="43" t="s">
        <v>11</v>
      </c>
      <c r="B15" s="44"/>
      <c r="C15" s="52">
        <v>7</v>
      </c>
      <c r="D15" s="53"/>
      <c r="E15" s="8">
        <v>17</v>
      </c>
      <c r="F15" s="8">
        <v>17</v>
      </c>
      <c r="G15" s="4">
        <f>SUM(E15:F15)</f>
        <v>34</v>
      </c>
    </row>
    <row r="16" spans="1:7" ht="16.5" customHeight="1">
      <c r="A16" s="43" t="s">
        <v>12</v>
      </c>
      <c r="B16" s="44"/>
      <c r="C16" s="52">
        <v>1</v>
      </c>
      <c r="D16" s="53"/>
      <c r="E16" s="8">
        <v>7</v>
      </c>
      <c r="F16" s="8">
        <v>2</v>
      </c>
      <c r="G16" s="4">
        <f>SUM(E16:F16)</f>
        <v>9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0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8</v>
      </c>
      <c r="D20" s="61"/>
      <c r="E20" s="13">
        <f>SUM(E15:E18)</f>
        <v>24</v>
      </c>
      <c r="F20" s="13">
        <f>SUM(F15:F18)</f>
        <v>19</v>
      </c>
      <c r="G20" s="14">
        <f>SUM(G15:G18)</f>
        <v>43</v>
      </c>
    </row>
    <row r="21" spans="1:7" ht="16.5" customHeight="1" thickBot="1" thickTop="1">
      <c r="A21" s="62" t="s">
        <v>15</v>
      </c>
      <c r="B21" s="63"/>
      <c r="C21" s="30">
        <v>3</v>
      </c>
      <c r="D21" s="26">
        <v>1</v>
      </c>
      <c r="E21" s="15">
        <f>E14-E20</f>
        <v>-16</v>
      </c>
      <c r="F21" s="15">
        <f>F14-F20</f>
        <v>-8</v>
      </c>
      <c r="G21" s="18">
        <f>G14-G20</f>
        <v>-24</v>
      </c>
    </row>
    <row r="22" spans="1:7" ht="14.25" thickTop="1">
      <c r="A22" s="49" t="s">
        <v>39</v>
      </c>
      <c r="B22" s="49"/>
      <c r="C22" s="49"/>
      <c r="D22" s="49"/>
      <c r="E22" s="49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4</v>
      </c>
      <c r="D25" s="24">
        <v>1</v>
      </c>
      <c r="E25" s="8">
        <v>4</v>
      </c>
      <c r="F25" s="8">
        <v>1</v>
      </c>
      <c r="G25" s="4">
        <f>E25+F25</f>
        <v>5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4</v>
      </c>
      <c r="D29" s="23">
        <v>1</v>
      </c>
      <c r="E29" s="11">
        <f>SUM(E25:E27)</f>
        <v>4</v>
      </c>
      <c r="F29" s="11">
        <f>SUM(F25:F27)</f>
        <v>1</v>
      </c>
      <c r="G29" s="12">
        <f>SUM(G25:G27)</f>
        <v>5</v>
      </c>
    </row>
    <row r="30" spans="1:7" ht="16.5" customHeight="1">
      <c r="A30" s="43" t="s">
        <v>11</v>
      </c>
      <c r="B30" s="44"/>
      <c r="C30" s="27">
        <v>0</v>
      </c>
      <c r="D30" s="24"/>
      <c r="E30" s="8">
        <v>0</v>
      </c>
      <c r="F30" s="8">
        <v>1</v>
      </c>
      <c r="G30" s="4">
        <f>E30+F30</f>
        <v>1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0</v>
      </c>
      <c r="D34" s="25">
        <f>SUM(D30:D33)</f>
        <v>0</v>
      </c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62" t="s">
        <v>15</v>
      </c>
      <c r="B35" s="63"/>
      <c r="C35" s="30">
        <f>C29-C34</f>
        <v>4</v>
      </c>
      <c r="D35" s="26">
        <f>D29-D34</f>
        <v>1</v>
      </c>
      <c r="E35" s="15">
        <f>E29-E34</f>
        <v>4</v>
      </c>
      <c r="F35" s="15">
        <f>F29-F34</f>
        <v>0</v>
      </c>
      <c r="G35" s="18">
        <f>G29-G34</f>
        <v>4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38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v>5951</v>
      </c>
      <c r="D39" s="46"/>
      <c r="E39" s="3">
        <v>7044</v>
      </c>
      <c r="F39" s="3">
        <v>7248</v>
      </c>
      <c r="G39" s="4">
        <f>SUM(E39:F39)</f>
        <v>14292</v>
      </c>
    </row>
    <row r="40" spans="1:7" ht="16.5" customHeight="1">
      <c r="A40" s="43" t="s">
        <v>24</v>
      </c>
      <c r="B40" s="44"/>
      <c r="C40" s="45">
        <v>5913</v>
      </c>
      <c r="D40" s="46"/>
      <c r="E40" s="3">
        <v>7007</v>
      </c>
      <c r="F40" s="3">
        <v>7190</v>
      </c>
      <c r="G40" s="4">
        <f>SUM(E40:F40)</f>
        <v>14197</v>
      </c>
    </row>
    <row r="41" spans="1:7" ht="16.5" customHeight="1" thickBot="1">
      <c r="A41" s="47" t="s">
        <v>25</v>
      </c>
      <c r="B41" s="48"/>
      <c r="C41" s="21">
        <v>80</v>
      </c>
      <c r="D41" s="22">
        <v>42</v>
      </c>
      <c r="E41" s="5">
        <v>37</v>
      </c>
      <c r="F41" s="5">
        <v>58</v>
      </c>
      <c r="G41" s="6">
        <f>SUM(E41:F41)</f>
        <v>95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0">
    <mergeCell ref="A5:B5"/>
    <mergeCell ref="A6:E6"/>
    <mergeCell ref="A1:G1"/>
    <mergeCell ref="A2:B2"/>
    <mergeCell ref="C2:D2"/>
    <mergeCell ref="A3:B3"/>
    <mergeCell ref="C3:D3"/>
    <mergeCell ref="A4:B4"/>
    <mergeCell ref="C4:D4"/>
    <mergeCell ref="A7:G7"/>
    <mergeCell ref="A8:B8"/>
    <mergeCell ref="C8:D8"/>
    <mergeCell ref="A9:B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A23:G23"/>
    <mergeCell ref="A24:B24"/>
    <mergeCell ref="C24:D24"/>
    <mergeCell ref="A25:B25"/>
    <mergeCell ref="A26:B26"/>
    <mergeCell ref="A22:E22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40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5955</v>
      </c>
      <c r="D3" s="46"/>
      <c r="E3" s="3">
        <v>7029</v>
      </c>
      <c r="F3" s="3">
        <v>7239</v>
      </c>
      <c r="G3" s="4">
        <f>SUM(E3:F3)</f>
        <v>14268</v>
      </c>
    </row>
    <row r="4" spans="1:7" ht="16.5" customHeight="1">
      <c r="A4" s="43" t="s">
        <v>19</v>
      </c>
      <c r="B4" s="44"/>
      <c r="C4" s="45">
        <v>5914</v>
      </c>
      <c r="D4" s="46"/>
      <c r="E4" s="3">
        <v>6987</v>
      </c>
      <c r="F4" s="3">
        <v>7181</v>
      </c>
      <c r="G4" s="4">
        <f>SUM(E4:F4)</f>
        <v>14168</v>
      </c>
    </row>
    <row r="5" spans="1:7" ht="16.5" customHeight="1" thickBot="1">
      <c r="A5" s="47" t="s">
        <v>20</v>
      </c>
      <c r="B5" s="48"/>
      <c r="C5" s="21">
        <v>84</v>
      </c>
      <c r="D5" s="22">
        <v>43</v>
      </c>
      <c r="E5" s="5">
        <v>42</v>
      </c>
      <c r="F5" s="5">
        <v>58</v>
      </c>
      <c r="G5" s="6">
        <f>SUM(E5:F5)</f>
        <v>100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5</v>
      </c>
      <c r="D9" s="68"/>
      <c r="E9" s="8">
        <v>12</v>
      </c>
      <c r="F9" s="8">
        <v>12</v>
      </c>
      <c r="G9" s="4">
        <f>SUM(E9:F9)</f>
        <v>24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2</v>
      </c>
      <c r="F10" s="8">
        <v>3</v>
      </c>
      <c r="G10" s="4">
        <f>SUM(E10:F10)</f>
        <v>5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2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7</v>
      </c>
      <c r="D14" s="57"/>
      <c r="E14" s="11">
        <f>SUM(E9:E13)</f>
        <v>14</v>
      </c>
      <c r="F14" s="11">
        <f>SUM(F9:F13)</f>
        <v>15</v>
      </c>
      <c r="G14" s="12">
        <f>SUM(G9:G12)</f>
        <v>29</v>
      </c>
    </row>
    <row r="15" spans="1:7" ht="16.5" customHeight="1">
      <c r="A15" s="43" t="s">
        <v>11</v>
      </c>
      <c r="B15" s="44"/>
      <c r="C15" s="52">
        <v>4</v>
      </c>
      <c r="D15" s="53"/>
      <c r="E15" s="8">
        <v>13</v>
      </c>
      <c r="F15" s="8">
        <v>10</v>
      </c>
      <c r="G15" s="4">
        <f>SUM(E15:F15)</f>
        <v>23</v>
      </c>
    </row>
    <row r="16" spans="1:7" ht="16.5" customHeight="1">
      <c r="A16" s="43" t="s">
        <v>12</v>
      </c>
      <c r="B16" s="44"/>
      <c r="C16" s="52">
        <v>4</v>
      </c>
      <c r="D16" s="53"/>
      <c r="E16" s="8">
        <v>5</v>
      </c>
      <c r="F16" s="8">
        <v>6</v>
      </c>
      <c r="G16" s="4">
        <f>SUM(E16:F16)</f>
        <v>11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1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9</v>
      </c>
      <c r="D20" s="61"/>
      <c r="E20" s="13">
        <f>SUM(E15:E18)</f>
        <v>18</v>
      </c>
      <c r="F20" s="13">
        <f>SUM(F15:F18)</f>
        <v>16</v>
      </c>
      <c r="G20" s="14">
        <f>SUM(G15:G18)</f>
        <v>34</v>
      </c>
    </row>
    <row r="21" spans="1:7" ht="16.5" customHeight="1" thickBot="1" thickTop="1">
      <c r="A21" s="62" t="s">
        <v>15</v>
      </c>
      <c r="B21" s="63"/>
      <c r="C21" s="64">
        <f>C14-C20</f>
        <v>-2</v>
      </c>
      <c r="D21" s="65"/>
      <c r="E21" s="15">
        <f>E14-E20</f>
        <v>-4</v>
      </c>
      <c r="F21" s="15">
        <f>F14-F20</f>
        <v>-1</v>
      </c>
      <c r="G21" s="18">
        <f>G14-G20</f>
        <v>-5</v>
      </c>
    </row>
    <row r="22" spans="1:7" ht="14.25" thickTop="1">
      <c r="A22" s="49"/>
      <c r="B22" s="49"/>
      <c r="C22" s="49"/>
      <c r="D22" s="49"/>
      <c r="E22" s="49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0</v>
      </c>
      <c r="D25" s="24">
        <v>0</v>
      </c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1</v>
      </c>
      <c r="F26" s="8">
        <v>0</v>
      </c>
      <c r="G26" s="4">
        <f>E26+F26</f>
        <v>1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0</v>
      </c>
      <c r="D29" s="23">
        <v>0</v>
      </c>
      <c r="E29" s="11">
        <f>SUM(E25:E27)</f>
        <v>1</v>
      </c>
      <c r="F29" s="11">
        <f>SUM(F25:F27)</f>
        <v>0</v>
      </c>
      <c r="G29" s="12">
        <f>SUM(G25:G27)</f>
        <v>1</v>
      </c>
    </row>
    <row r="30" spans="1:7" ht="16.5" customHeight="1">
      <c r="A30" s="43" t="s">
        <v>11</v>
      </c>
      <c r="B30" s="44"/>
      <c r="C30" s="27">
        <v>0</v>
      </c>
      <c r="D30" s="24"/>
      <c r="E30" s="8">
        <v>0</v>
      </c>
      <c r="F30" s="8">
        <v>0</v>
      </c>
      <c r="G30" s="4">
        <f>E30+F30</f>
        <v>0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0</v>
      </c>
      <c r="D34" s="25">
        <f>SUM(D30:D33)</f>
        <v>0</v>
      </c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62" t="s">
        <v>15</v>
      </c>
      <c r="B35" s="63"/>
      <c r="C35" s="30">
        <f>C29-C34</f>
        <v>0</v>
      </c>
      <c r="D35" s="26">
        <f>D29-D34</f>
        <v>0</v>
      </c>
      <c r="E35" s="15">
        <f>E29-E34</f>
        <v>1</v>
      </c>
      <c r="F35" s="15">
        <f>F29-F34</f>
        <v>0</v>
      </c>
      <c r="G35" s="18">
        <f>G29-G34</f>
        <v>1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41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v>5957</v>
      </c>
      <c r="D39" s="46"/>
      <c r="E39" s="3">
        <v>7032</v>
      </c>
      <c r="F39" s="3">
        <v>7240</v>
      </c>
      <c r="G39" s="4">
        <f>SUM(E39:F39)</f>
        <v>14272</v>
      </c>
    </row>
    <row r="40" spans="1:7" ht="16.5" customHeight="1">
      <c r="A40" s="43" t="s">
        <v>24</v>
      </c>
      <c r="B40" s="44"/>
      <c r="C40" s="45">
        <v>5916</v>
      </c>
      <c r="D40" s="46"/>
      <c r="E40" s="3">
        <v>6991</v>
      </c>
      <c r="F40" s="3">
        <v>7182</v>
      </c>
      <c r="G40" s="4">
        <f>SUM(E40:F40)</f>
        <v>14173</v>
      </c>
    </row>
    <row r="41" spans="1:7" ht="16.5" customHeight="1" thickBot="1">
      <c r="A41" s="47" t="s">
        <v>25</v>
      </c>
      <c r="B41" s="48"/>
      <c r="C41" s="21">
        <v>84</v>
      </c>
      <c r="D41" s="22">
        <v>43</v>
      </c>
      <c r="E41" s="5">
        <v>41</v>
      </c>
      <c r="F41" s="5">
        <v>58</v>
      </c>
      <c r="G41" s="6">
        <f>SUM(E41:F41)</f>
        <v>99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3">
    <mergeCell ref="A41:B41"/>
    <mergeCell ref="A42:E42"/>
    <mergeCell ref="C9:D9"/>
    <mergeCell ref="C14:D14"/>
    <mergeCell ref="C21:D21"/>
    <mergeCell ref="A37:G37"/>
    <mergeCell ref="A38:B38"/>
    <mergeCell ref="C38:D38"/>
    <mergeCell ref="A39:B39"/>
    <mergeCell ref="C39:D39"/>
    <mergeCell ref="A40:B40"/>
    <mergeCell ref="C40:D40"/>
    <mergeCell ref="A31:B31"/>
    <mergeCell ref="A32:B32"/>
    <mergeCell ref="A33:B33"/>
    <mergeCell ref="A34:B34"/>
    <mergeCell ref="A35:B35"/>
    <mergeCell ref="A36:E36"/>
    <mergeCell ref="A25:B25"/>
    <mergeCell ref="A26:B26"/>
    <mergeCell ref="A27:B27"/>
    <mergeCell ref="A28:B28"/>
    <mergeCell ref="A29:B29"/>
    <mergeCell ref="A30:B30"/>
    <mergeCell ref="A20:B20"/>
    <mergeCell ref="C20:D20"/>
    <mergeCell ref="A21:B21"/>
    <mergeCell ref="A22:E22"/>
    <mergeCell ref="A23:G23"/>
    <mergeCell ref="A24:B24"/>
    <mergeCell ref="C24:D24"/>
    <mergeCell ref="A17:B17"/>
    <mergeCell ref="C17:D17"/>
    <mergeCell ref="A18:B18"/>
    <mergeCell ref="C18:D18"/>
    <mergeCell ref="A19:B19"/>
    <mergeCell ref="C19:D19"/>
    <mergeCell ref="A13:B13"/>
    <mergeCell ref="C13:D13"/>
    <mergeCell ref="A14:B14"/>
    <mergeCell ref="A15:B15"/>
    <mergeCell ref="C15:D15"/>
    <mergeCell ref="A16:B16"/>
    <mergeCell ref="C16:D16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42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5961</v>
      </c>
      <c r="D3" s="46"/>
      <c r="E3" s="3">
        <v>7022</v>
      </c>
      <c r="F3" s="3">
        <v>7223</v>
      </c>
      <c r="G3" s="4">
        <f>SUM(E3:F3)</f>
        <v>14245</v>
      </c>
    </row>
    <row r="4" spans="1:7" ht="16.5" customHeight="1">
      <c r="A4" s="43" t="s">
        <v>19</v>
      </c>
      <c r="B4" s="44"/>
      <c r="C4" s="45">
        <v>5920</v>
      </c>
      <c r="D4" s="46"/>
      <c r="E4" s="3">
        <v>6981</v>
      </c>
      <c r="F4" s="3">
        <v>7164</v>
      </c>
      <c r="G4" s="4">
        <f>SUM(E4:F4)</f>
        <v>14145</v>
      </c>
    </row>
    <row r="5" spans="1:7" ht="16.5" customHeight="1" thickBot="1">
      <c r="A5" s="47" t="s">
        <v>20</v>
      </c>
      <c r="B5" s="48"/>
      <c r="C5" s="21">
        <v>84</v>
      </c>
      <c r="D5" s="22">
        <v>43</v>
      </c>
      <c r="E5" s="5">
        <v>41</v>
      </c>
      <c r="F5" s="5">
        <v>59</v>
      </c>
      <c r="G5" s="6">
        <f>SUM(E5:F5)</f>
        <v>100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27">
        <v>8</v>
      </c>
      <c r="D9" s="24">
        <v>1</v>
      </c>
      <c r="E9" s="8">
        <v>12</v>
      </c>
      <c r="F9" s="8">
        <v>6</v>
      </c>
      <c r="G9" s="4">
        <f>SUM(E9:F9)</f>
        <v>18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0</v>
      </c>
      <c r="F10" s="8">
        <v>0</v>
      </c>
      <c r="G10" s="4">
        <f>SUM(E10:F10)</f>
        <v>0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6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28">
        <v>14</v>
      </c>
      <c r="D14" s="23">
        <v>1</v>
      </c>
      <c r="E14" s="11">
        <f>SUM(E9:E13)</f>
        <v>12</v>
      </c>
      <c r="F14" s="11">
        <f>SUM(F9:F13)</f>
        <v>6</v>
      </c>
      <c r="G14" s="12">
        <f>SUM(G9:G12)</f>
        <v>18</v>
      </c>
    </row>
    <row r="15" spans="1:7" ht="16.5" customHeight="1">
      <c r="A15" s="43" t="s">
        <v>11</v>
      </c>
      <c r="B15" s="44"/>
      <c r="C15" s="27">
        <v>6</v>
      </c>
      <c r="D15" s="24">
        <v>1</v>
      </c>
      <c r="E15" s="8">
        <v>15</v>
      </c>
      <c r="F15" s="8">
        <v>17</v>
      </c>
      <c r="G15" s="4">
        <f>SUM(E15:F15)</f>
        <v>32</v>
      </c>
    </row>
    <row r="16" spans="1:7" ht="16.5" customHeight="1">
      <c r="A16" s="43" t="s">
        <v>12</v>
      </c>
      <c r="B16" s="44"/>
      <c r="C16" s="52">
        <v>2</v>
      </c>
      <c r="D16" s="53"/>
      <c r="E16" s="8">
        <v>3</v>
      </c>
      <c r="F16" s="8">
        <v>6</v>
      </c>
      <c r="G16" s="4">
        <f>SUM(E16:F16)</f>
        <v>9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0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29">
        <v>8</v>
      </c>
      <c r="D20" s="25">
        <v>1</v>
      </c>
      <c r="E20" s="13">
        <f>SUM(E15:E18)</f>
        <v>18</v>
      </c>
      <c r="F20" s="13">
        <f>SUM(F15:F18)</f>
        <v>23</v>
      </c>
      <c r="G20" s="14">
        <f>SUM(G15:G18)</f>
        <v>41</v>
      </c>
    </row>
    <row r="21" spans="1:7" ht="16.5" customHeight="1" thickBot="1" thickTop="1">
      <c r="A21" s="62" t="s">
        <v>15</v>
      </c>
      <c r="B21" s="63"/>
      <c r="C21" s="30">
        <v>6</v>
      </c>
      <c r="D21" s="26">
        <f>D15-D20</f>
        <v>0</v>
      </c>
      <c r="E21" s="15">
        <f>E14-E20</f>
        <v>-6</v>
      </c>
      <c r="F21" s="15">
        <f>F14-F20</f>
        <v>-17</v>
      </c>
      <c r="G21" s="18">
        <f>G14-G20</f>
        <v>-23</v>
      </c>
    </row>
    <row r="22" spans="1:7" ht="14.25" thickTop="1">
      <c r="A22" s="49" t="s">
        <v>39</v>
      </c>
      <c r="B22" s="49"/>
      <c r="C22" s="49"/>
      <c r="D22" s="49"/>
      <c r="E22" s="49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1</v>
      </c>
      <c r="D25" s="24">
        <v>1</v>
      </c>
      <c r="E25" s="8">
        <v>0</v>
      </c>
      <c r="F25" s="8">
        <v>1</v>
      </c>
      <c r="G25" s="4">
        <f>E25+F25</f>
        <v>1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1</v>
      </c>
      <c r="D29" s="23">
        <v>1</v>
      </c>
      <c r="E29" s="11">
        <f>SUM(E25:E27)</f>
        <v>0</v>
      </c>
      <c r="F29" s="11">
        <f>SUM(F25:F27)</f>
        <v>1</v>
      </c>
      <c r="G29" s="12">
        <f>SUM(G25:G27)</f>
        <v>1</v>
      </c>
    </row>
    <row r="30" spans="1:7" ht="16.5" customHeight="1">
      <c r="A30" s="43" t="s">
        <v>11</v>
      </c>
      <c r="B30" s="44"/>
      <c r="C30" s="27">
        <v>1</v>
      </c>
      <c r="D30" s="24">
        <v>1</v>
      </c>
      <c r="E30" s="8">
        <v>1</v>
      </c>
      <c r="F30" s="8">
        <v>0</v>
      </c>
      <c r="G30" s="4">
        <f>E30+F30</f>
        <v>1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1</v>
      </c>
      <c r="D34" s="25">
        <f>SUM(D30:D33)</f>
        <v>1</v>
      </c>
      <c r="E34" s="16">
        <f>SUM(E30:E32)</f>
        <v>1</v>
      </c>
      <c r="F34" s="16">
        <f>SUM(F30:F32)</f>
        <v>0</v>
      </c>
      <c r="G34" s="17">
        <f>SUM(G30:G32)</f>
        <v>1</v>
      </c>
    </row>
    <row r="35" spans="1:7" ht="16.5" customHeight="1" thickBot="1" thickTop="1">
      <c r="A35" s="62" t="s">
        <v>15</v>
      </c>
      <c r="B35" s="63"/>
      <c r="C35" s="30">
        <f>C29-C34</f>
        <v>0</v>
      </c>
      <c r="D35" s="26">
        <f>D29-D34</f>
        <v>0</v>
      </c>
      <c r="E35" s="15">
        <f>E29-E34</f>
        <v>-1</v>
      </c>
      <c r="F35" s="15">
        <f>F29-F34</f>
        <v>1</v>
      </c>
      <c r="G35" s="18">
        <f>G29-G34</f>
        <v>0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43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v>5955</v>
      </c>
      <c r="D39" s="46"/>
      <c r="E39" s="3">
        <v>7029</v>
      </c>
      <c r="F39" s="3">
        <v>7239</v>
      </c>
      <c r="G39" s="4">
        <f>SUM(E39:F39)</f>
        <v>14268</v>
      </c>
    </row>
    <row r="40" spans="1:7" ht="16.5" customHeight="1">
      <c r="A40" s="43" t="s">
        <v>24</v>
      </c>
      <c r="B40" s="44"/>
      <c r="C40" s="45">
        <v>5914</v>
      </c>
      <c r="D40" s="46"/>
      <c r="E40" s="3">
        <v>6987</v>
      </c>
      <c r="F40" s="3">
        <v>7181</v>
      </c>
      <c r="G40" s="4">
        <f>SUM(E40:F40)</f>
        <v>14168</v>
      </c>
    </row>
    <row r="41" spans="1:7" ht="16.5" customHeight="1" thickBot="1">
      <c r="A41" s="47" t="s">
        <v>25</v>
      </c>
      <c r="B41" s="48"/>
      <c r="C41" s="21">
        <v>84</v>
      </c>
      <c r="D41" s="22">
        <v>43</v>
      </c>
      <c r="E41" s="5">
        <v>42</v>
      </c>
      <c r="F41" s="5">
        <v>58</v>
      </c>
      <c r="G41" s="6">
        <f>SUM(E41:F41)</f>
        <v>100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58">
    <mergeCell ref="A39:B39"/>
    <mergeCell ref="C39:D39"/>
    <mergeCell ref="A40:B40"/>
    <mergeCell ref="C40:D40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A27:B27"/>
    <mergeCell ref="A28:B28"/>
    <mergeCell ref="A29:B29"/>
    <mergeCell ref="A30:B30"/>
    <mergeCell ref="A31:B31"/>
    <mergeCell ref="A32:B32"/>
    <mergeCell ref="A22:E22"/>
    <mergeCell ref="A23:G23"/>
    <mergeCell ref="A24:B24"/>
    <mergeCell ref="C24:D24"/>
    <mergeCell ref="A25:B25"/>
    <mergeCell ref="A26:B26"/>
    <mergeCell ref="A19:B19"/>
    <mergeCell ref="C19:D19"/>
    <mergeCell ref="A20:B20"/>
    <mergeCell ref="A21:B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A15:B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2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38" t="s">
        <v>44</v>
      </c>
      <c r="B1" s="38"/>
      <c r="C1" s="38"/>
      <c r="D1" s="38"/>
      <c r="E1" s="38"/>
      <c r="F1" s="38"/>
      <c r="G1" s="38"/>
    </row>
    <row r="2" spans="1:7" ht="14.25" thickTop="1">
      <c r="A2" s="39"/>
      <c r="B2" s="40"/>
      <c r="C2" s="41" t="s">
        <v>0</v>
      </c>
      <c r="D2" s="42"/>
      <c r="E2" s="1" t="s">
        <v>1</v>
      </c>
      <c r="F2" s="1" t="s">
        <v>2</v>
      </c>
      <c r="G2" s="2" t="s">
        <v>3</v>
      </c>
    </row>
    <row r="3" spans="1:7" ht="16.5" customHeight="1">
      <c r="A3" s="43" t="s">
        <v>4</v>
      </c>
      <c r="B3" s="44"/>
      <c r="C3" s="45">
        <v>5959</v>
      </c>
      <c r="D3" s="46"/>
      <c r="E3" s="3">
        <v>7002</v>
      </c>
      <c r="F3" s="3">
        <v>7212</v>
      </c>
      <c r="G3" s="4">
        <f>SUM(E3:F3)</f>
        <v>14214</v>
      </c>
    </row>
    <row r="4" spans="1:7" ht="16.5" customHeight="1">
      <c r="A4" s="43" t="s">
        <v>19</v>
      </c>
      <c r="B4" s="44"/>
      <c r="C4" s="45">
        <v>5920</v>
      </c>
      <c r="D4" s="46"/>
      <c r="E4" s="3">
        <v>6963</v>
      </c>
      <c r="F4" s="3">
        <v>7153</v>
      </c>
      <c r="G4" s="4">
        <f>SUM(E4:F4)</f>
        <v>14116</v>
      </c>
    </row>
    <row r="5" spans="1:7" ht="16.5" customHeight="1" thickBot="1">
      <c r="A5" s="47" t="s">
        <v>20</v>
      </c>
      <c r="B5" s="48"/>
      <c r="C5" s="21">
        <v>82</v>
      </c>
      <c r="D5" s="22">
        <v>43</v>
      </c>
      <c r="E5" s="5">
        <v>39</v>
      </c>
      <c r="F5" s="5">
        <v>59</v>
      </c>
      <c r="G5" s="6">
        <f>SUM(E5:F5)</f>
        <v>98</v>
      </c>
    </row>
    <row r="6" spans="1:7" ht="14.25" thickTop="1">
      <c r="A6" s="49" t="s">
        <v>18</v>
      </c>
      <c r="B6" s="49"/>
      <c r="C6" s="49"/>
      <c r="D6" s="49"/>
      <c r="E6" s="49"/>
      <c r="F6" s="7"/>
      <c r="G6" s="7"/>
    </row>
    <row r="7" spans="1:7" ht="24.75" customHeight="1" thickBot="1">
      <c r="A7" s="38" t="s">
        <v>21</v>
      </c>
      <c r="B7" s="38"/>
      <c r="C7" s="38"/>
      <c r="D7" s="38"/>
      <c r="E7" s="38"/>
      <c r="F7" s="38"/>
      <c r="G7" s="38"/>
    </row>
    <row r="8" spans="1:7" ht="14.25" thickTop="1">
      <c r="A8" s="50" t="s">
        <v>5</v>
      </c>
      <c r="B8" s="51"/>
      <c r="C8" s="41" t="s">
        <v>6</v>
      </c>
      <c r="D8" s="42"/>
      <c r="E8" s="1" t="s">
        <v>1</v>
      </c>
      <c r="F8" s="1" t="s">
        <v>2</v>
      </c>
      <c r="G8" s="2" t="s">
        <v>3</v>
      </c>
    </row>
    <row r="9" spans="1:7" ht="16.5" customHeight="1">
      <c r="A9" s="43" t="s">
        <v>7</v>
      </c>
      <c r="B9" s="44"/>
      <c r="C9" s="52">
        <v>8</v>
      </c>
      <c r="D9" s="68"/>
      <c r="E9" s="8">
        <v>12</v>
      </c>
      <c r="F9" s="8">
        <v>5</v>
      </c>
      <c r="G9" s="4">
        <f>SUM(E9:F9)</f>
        <v>17</v>
      </c>
    </row>
    <row r="10" spans="1:7" ht="16.5" customHeight="1">
      <c r="A10" s="43" t="s">
        <v>8</v>
      </c>
      <c r="B10" s="44"/>
      <c r="C10" s="52">
        <v>0</v>
      </c>
      <c r="D10" s="53"/>
      <c r="E10" s="8">
        <v>0</v>
      </c>
      <c r="F10" s="8">
        <v>4</v>
      </c>
      <c r="G10" s="4">
        <f>SUM(E10:F10)</f>
        <v>4</v>
      </c>
    </row>
    <row r="11" spans="1:7" ht="16.5" customHeight="1">
      <c r="A11" s="43" t="s">
        <v>9</v>
      </c>
      <c r="B11" s="44"/>
      <c r="C11" s="52">
        <v>0</v>
      </c>
      <c r="D11" s="53"/>
      <c r="E11" s="8">
        <v>0</v>
      </c>
      <c r="F11" s="8">
        <v>0</v>
      </c>
      <c r="G11" s="4">
        <f>SUM(E11:F11)</f>
        <v>0</v>
      </c>
    </row>
    <row r="12" spans="1:7" ht="16.5" customHeight="1">
      <c r="A12" s="43" t="s">
        <v>10</v>
      </c>
      <c r="B12" s="44"/>
      <c r="C12" s="52">
        <v>0</v>
      </c>
      <c r="D12" s="53"/>
      <c r="E12" s="8">
        <v>0</v>
      </c>
      <c r="F12" s="8">
        <v>0</v>
      </c>
      <c r="G12" s="4">
        <f>SUM(E12:F12)</f>
        <v>0</v>
      </c>
    </row>
    <row r="13" spans="1:7" ht="16.5" customHeight="1">
      <c r="A13" s="43" t="s">
        <v>22</v>
      </c>
      <c r="B13" s="44"/>
      <c r="C13" s="52">
        <v>2</v>
      </c>
      <c r="D13" s="53"/>
      <c r="E13" s="9"/>
      <c r="F13" s="9"/>
      <c r="G13" s="10"/>
    </row>
    <row r="14" spans="1:7" ht="16.5" customHeight="1">
      <c r="A14" s="54" t="s">
        <v>3</v>
      </c>
      <c r="B14" s="55"/>
      <c r="C14" s="56">
        <f>SUM(C9:D13)</f>
        <v>10</v>
      </c>
      <c r="D14" s="57"/>
      <c r="E14" s="11">
        <f>SUM(E9:E13)</f>
        <v>12</v>
      </c>
      <c r="F14" s="11">
        <f>SUM(F9:F13)</f>
        <v>9</v>
      </c>
      <c r="G14" s="12">
        <f>SUM(G9:G12)</f>
        <v>21</v>
      </c>
    </row>
    <row r="15" spans="1:7" ht="16.5" customHeight="1">
      <c r="A15" s="43" t="s">
        <v>11</v>
      </c>
      <c r="B15" s="44"/>
      <c r="C15" s="52">
        <v>6</v>
      </c>
      <c r="D15" s="53"/>
      <c r="E15" s="8">
        <v>20</v>
      </c>
      <c r="F15" s="8">
        <v>14</v>
      </c>
      <c r="G15" s="4">
        <f>SUM(E15:F15)</f>
        <v>34</v>
      </c>
    </row>
    <row r="16" spans="1:7" ht="16.5" customHeight="1">
      <c r="A16" s="43" t="s">
        <v>12</v>
      </c>
      <c r="B16" s="44"/>
      <c r="C16" s="52">
        <v>4</v>
      </c>
      <c r="D16" s="53"/>
      <c r="E16" s="8">
        <v>10</v>
      </c>
      <c r="F16" s="8">
        <v>6</v>
      </c>
      <c r="G16" s="4">
        <f>SUM(E16:F16)</f>
        <v>16</v>
      </c>
    </row>
    <row r="17" spans="1:7" ht="16.5" customHeight="1">
      <c r="A17" s="43" t="s">
        <v>13</v>
      </c>
      <c r="B17" s="44"/>
      <c r="C17" s="52">
        <v>0</v>
      </c>
      <c r="D17" s="53"/>
      <c r="E17" s="8">
        <v>0</v>
      </c>
      <c r="F17" s="8">
        <v>0</v>
      </c>
      <c r="G17" s="4">
        <f>SUM(E17:F17)</f>
        <v>0</v>
      </c>
    </row>
    <row r="18" spans="1:7" ht="16.5" customHeight="1">
      <c r="A18" s="43" t="s">
        <v>14</v>
      </c>
      <c r="B18" s="44"/>
      <c r="C18" s="52">
        <v>0</v>
      </c>
      <c r="D18" s="53"/>
      <c r="E18" s="8">
        <v>0</v>
      </c>
      <c r="F18" s="8">
        <v>0</v>
      </c>
      <c r="G18" s="4">
        <f>SUM(E18:F18)</f>
        <v>0</v>
      </c>
    </row>
    <row r="19" spans="1:7" ht="16.5" customHeight="1">
      <c r="A19" s="43" t="s">
        <v>23</v>
      </c>
      <c r="B19" s="44"/>
      <c r="C19" s="52">
        <v>0</v>
      </c>
      <c r="D19" s="53"/>
      <c r="E19" s="9"/>
      <c r="F19" s="9"/>
      <c r="G19" s="10"/>
    </row>
    <row r="20" spans="1:7" ht="16.5" customHeight="1" thickBot="1">
      <c r="A20" s="58" t="s">
        <v>3</v>
      </c>
      <c r="B20" s="59"/>
      <c r="C20" s="60">
        <f>SUM(C15:D19)</f>
        <v>10</v>
      </c>
      <c r="D20" s="61"/>
      <c r="E20" s="13">
        <f>SUM(E15:E18)</f>
        <v>30</v>
      </c>
      <c r="F20" s="13">
        <f>SUM(F15:F18)</f>
        <v>20</v>
      </c>
      <c r="G20" s="14">
        <f>SUM(G15:G18)</f>
        <v>50</v>
      </c>
    </row>
    <row r="21" spans="1:7" ht="16.5" customHeight="1" thickBot="1" thickTop="1">
      <c r="A21" s="62" t="s">
        <v>15</v>
      </c>
      <c r="B21" s="63"/>
      <c r="C21" s="64">
        <f>C14-C20</f>
        <v>0</v>
      </c>
      <c r="D21" s="65"/>
      <c r="E21" s="15">
        <f>E14-E20</f>
        <v>-18</v>
      </c>
      <c r="F21" s="15">
        <f>F14-F20</f>
        <v>-11</v>
      </c>
      <c r="G21" s="18">
        <f>G14-G20</f>
        <v>-29</v>
      </c>
    </row>
    <row r="22" spans="1:7" ht="14.25" thickTop="1">
      <c r="A22" s="49"/>
      <c r="B22" s="49"/>
      <c r="C22" s="49"/>
      <c r="D22" s="49"/>
      <c r="E22" s="49"/>
      <c r="F22" s="7"/>
      <c r="G22" s="7"/>
    </row>
    <row r="23" spans="1:7" ht="24.75" customHeight="1" thickBot="1">
      <c r="A23" s="38" t="s">
        <v>16</v>
      </c>
      <c r="B23" s="38"/>
      <c r="C23" s="38"/>
      <c r="D23" s="38"/>
      <c r="E23" s="38"/>
      <c r="F23" s="38"/>
      <c r="G23" s="38"/>
    </row>
    <row r="24" spans="1:7" ht="14.25" thickTop="1">
      <c r="A24" s="50" t="s">
        <v>5</v>
      </c>
      <c r="B24" s="51"/>
      <c r="C24" s="41" t="s">
        <v>6</v>
      </c>
      <c r="D24" s="42"/>
      <c r="E24" s="1" t="s">
        <v>1</v>
      </c>
      <c r="F24" s="1" t="s">
        <v>2</v>
      </c>
      <c r="G24" s="2" t="s">
        <v>3</v>
      </c>
    </row>
    <row r="25" spans="1:8" ht="16.5" customHeight="1">
      <c r="A25" s="43" t="s">
        <v>7</v>
      </c>
      <c r="B25" s="44"/>
      <c r="C25" s="27">
        <v>0</v>
      </c>
      <c r="D25" s="24">
        <v>0</v>
      </c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43" t="s">
        <v>8</v>
      </c>
      <c r="B26" s="44"/>
      <c r="C26" s="27">
        <v>0</v>
      </c>
      <c r="D26" s="24"/>
      <c r="E26" s="8">
        <v>0</v>
      </c>
      <c r="F26" s="8">
        <v>0</v>
      </c>
      <c r="G26" s="4">
        <f>E26+F26</f>
        <v>0</v>
      </c>
    </row>
    <row r="27" spans="1:7" ht="16.5" customHeight="1">
      <c r="A27" s="43" t="s">
        <v>17</v>
      </c>
      <c r="B27" s="44"/>
      <c r="C27" s="27">
        <v>0</v>
      </c>
      <c r="D27" s="24"/>
      <c r="E27" s="8">
        <v>0</v>
      </c>
      <c r="F27" s="8">
        <v>0</v>
      </c>
      <c r="G27" s="4">
        <f>E27+F27</f>
        <v>0</v>
      </c>
    </row>
    <row r="28" spans="1:7" ht="16.5" customHeight="1">
      <c r="A28" s="43" t="s">
        <v>22</v>
      </c>
      <c r="B28" s="44"/>
      <c r="C28" s="27">
        <v>0</v>
      </c>
      <c r="D28" s="24"/>
      <c r="E28" s="9"/>
      <c r="F28" s="9"/>
      <c r="G28" s="10"/>
    </row>
    <row r="29" spans="1:7" ht="16.5" customHeight="1">
      <c r="A29" s="54" t="s">
        <v>3</v>
      </c>
      <c r="B29" s="55"/>
      <c r="C29" s="28">
        <f>SUM(C25:C28)</f>
        <v>0</v>
      </c>
      <c r="D29" s="23">
        <v>0</v>
      </c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43" t="s">
        <v>11</v>
      </c>
      <c r="B30" s="44"/>
      <c r="C30" s="27">
        <v>2</v>
      </c>
      <c r="D30" s="24">
        <v>0</v>
      </c>
      <c r="E30" s="8">
        <v>2</v>
      </c>
      <c r="F30" s="8">
        <v>0</v>
      </c>
      <c r="G30" s="4">
        <f>E30+F30</f>
        <v>2</v>
      </c>
    </row>
    <row r="31" spans="1:7" ht="16.5" customHeight="1">
      <c r="A31" s="43" t="s">
        <v>12</v>
      </c>
      <c r="B31" s="44"/>
      <c r="C31" s="27">
        <v>0</v>
      </c>
      <c r="D31" s="24"/>
      <c r="E31" s="8">
        <v>0</v>
      </c>
      <c r="F31" s="8">
        <v>0</v>
      </c>
      <c r="G31" s="4">
        <f>E31+F31</f>
        <v>0</v>
      </c>
    </row>
    <row r="32" spans="1:7" ht="16.5" customHeight="1">
      <c r="A32" s="43" t="s">
        <v>13</v>
      </c>
      <c r="B32" s="44"/>
      <c r="C32" s="27">
        <v>0</v>
      </c>
      <c r="D32" s="24"/>
      <c r="E32" s="8">
        <v>0</v>
      </c>
      <c r="F32" s="8">
        <v>0</v>
      </c>
      <c r="G32" s="4">
        <f>E32+F32</f>
        <v>0</v>
      </c>
    </row>
    <row r="33" spans="1:7" ht="16.5" customHeight="1">
      <c r="A33" s="43" t="s">
        <v>23</v>
      </c>
      <c r="B33" s="44"/>
      <c r="C33" s="27">
        <v>0</v>
      </c>
      <c r="D33" s="24"/>
      <c r="E33" s="9"/>
      <c r="F33" s="9"/>
      <c r="G33" s="10"/>
    </row>
    <row r="34" spans="1:7" ht="16.5" customHeight="1" thickBot="1">
      <c r="A34" s="66" t="s">
        <v>3</v>
      </c>
      <c r="B34" s="67"/>
      <c r="C34" s="29">
        <f>SUM(C30:C33)</f>
        <v>2</v>
      </c>
      <c r="D34" s="25">
        <f>SUM(D30:D33)</f>
        <v>0</v>
      </c>
      <c r="E34" s="16">
        <f>SUM(E30:E32)</f>
        <v>2</v>
      </c>
      <c r="F34" s="16">
        <f>SUM(F30:F32)</f>
        <v>0</v>
      </c>
      <c r="G34" s="17">
        <f>SUM(G30:G32)</f>
        <v>2</v>
      </c>
    </row>
    <row r="35" spans="1:7" ht="16.5" customHeight="1" thickBot="1" thickTop="1">
      <c r="A35" s="62" t="s">
        <v>15</v>
      </c>
      <c r="B35" s="63"/>
      <c r="C35" s="30">
        <f>C29-C34</f>
        <v>-2</v>
      </c>
      <c r="D35" s="26">
        <f>D29-D34</f>
        <v>0</v>
      </c>
      <c r="E35" s="15">
        <f>E29-E34</f>
        <v>-2</v>
      </c>
      <c r="F35" s="15">
        <f>F29-F34</f>
        <v>0</v>
      </c>
      <c r="G35" s="18">
        <f>G29-G34</f>
        <v>-2</v>
      </c>
    </row>
    <row r="36" spans="1:7" ht="14.25" thickTop="1">
      <c r="A36" s="49" t="s">
        <v>18</v>
      </c>
      <c r="B36" s="49"/>
      <c r="C36" s="49"/>
      <c r="D36" s="49"/>
      <c r="E36" s="49"/>
      <c r="F36" s="7"/>
      <c r="G36" s="7"/>
    </row>
    <row r="37" spans="1:7" ht="24.75" customHeight="1" thickBot="1">
      <c r="A37" s="38" t="s">
        <v>45</v>
      </c>
      <c r="B37" s="38"/>
      <c r="C37" s="38"/>
      <c r="D37" s="38"/>
      <c r="E37" s="38"/>
      <c r="F37" s="38"/>
      <c r="G37" s="38"/>
    </row>
    <row r="38" spans="1:7" ht="14.25" thickTop="1">
      <c r="A38" s="39"/>
      <c r="B38" s="40"/>
      <c r="C38" s="41" t="s">
        <v>0</v>
      </c>
      <c r="D38" s="42"/>
      <c r="E38" s="1" t="s">
        <v>1</v>
      </c>
      <c r="F38" s="1" t="s">
        <v>2</v>
      </c>
      <c r="G38" s="2" t="s">
        <v>3</v>
      </c>
    </row>
    <row r="39" spans="1:7" ht="16.5" customHeight="1">
      <c r="A39" s="43" t="s">
        <v>4</v>
      </c>
      <c r="B39" s="44"/>
      <c r="C39" s="45">
        <v>5961</v>
      </c>
      <c r="D39" s="46"/>
      <c r="E39" s="3">
        <v>7022</v>
      </c>
      <c r="F39" s="3">
        <v>7223</v>
      </c>
      <c r="G39" s="4">
        <f>SUM(E39:F39)</f>
        <v>14245</v>
      </c>
    </row>
    <row r="40" spans="1:7" ht="16.5" customHeight="1">
      <c r="A40" s="43" t="s">
        <v>46</v>
      </c>
      <c r="B40" s="44"/>
      <c r="C40" s="45">
        <v>5920</v>
      </c>
      <c r="D40" s="46"/>
      <c r="E40" s="3">
        <v>6981</v>
      </c>
      <c r="F40" s="3">
        <v>7164</v>
      </c>
      <c r="G40" s="4">
        <f>SUM(E40:F40)</f>
        <v>14145</v>
      </c>
    </row>
    <row r="41" spans="1:7" ht="16.5" customHeight="1" thickBot="1">
      <c r="A41" s="47" t="s">
        <v>47</v>
      </c>
      <c r="B41" s="48"/>
      <c r="C41" s="21">
        <v>84</v>
      </c>
      <c r="D41" s="22">
        <v>43</v>
      </c>
      <c r="E41" s="5">
        <v>41</v>
      </c>
      <c r="F41" s="5">
        <v>59</v>
      </c>
      <c r="G41" s="6">
        <f>SUM(E41:F41)</f>
        <v>100</v>
      </c>
    </row>
    <row r="42" spans="1:5" ht="14.25" thickTop="1">
      <c r="A42" s="49" t="s">
        <v>18</v>
      </c>
      <c r="B42" s="49"/>
      <c r="C42" s="49"/>
      <c r="D42" s="49"/>
      <c r="E42" s="49"/>
    </row>
  </sheetData>
  <sheetProtection/>
  <mergeCells count="63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A15:B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A21:B21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9:B39"/>
    <mergeCell ref="C39:D39"/>
    <mergeCell ref="A40:B40"/>
    <mergeCell ref="C40:D40"/>
    <mergeCell ref="A31:B31"/>
    <mergeCell ref="A32:B32"/>
    <mergeCell ref="A33:B33"/>
    <mergeCell ref="A34:B34"/>
    <mergeCell ref="A35:B35"/>
    <mergeCell ref="A36:E36"/>
    <mergeCell ref="A41:B41"/>
    <mergeCell ref="A42:E42"/>
    <mergeCell ref="C9:D9"/>
    <mergeCell ref="C14:D14"/>
    <mergeCell ref="C15:D15"/>
    <mergeCell ref="C20:D20"/>
    <mergeCell ref="C21:D21"/>
    <mergeCell ref="A37:G37"/>
    <mergeCell ref="A38:B38"/>
    <mergeCell ref="C38:D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2016-12-05T01:47:49Z</cp:lastPrinted>
  <dcterms:created xsi:type="dcterms:W3CDTF">2006-12-12T07:36:37Z</dcterms:created>
  <dcterms:modified xsi:type="dcterms:W3CDTF">2023-05-16T07:52:44Z</dcterms:modified>
  <cp:category/>
  <cp:version/>
  <cp:contentType/>
  <cp:contentStatus/>
</cp:coreProperties>
</file>