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\ファイルサーバー\02_課専用\0140_町民健康課_専用\02_町民サービス担当\⑤‐006　緑　人口統計\003人口異動表 - コピー\"/>
    </mc:Choice>
  </mc:AlternateContent>
  <bookViews>
    <workbookView xWindow="0" yWindow="0" windowWidth="20490" windowHeight="5940" tabRatio="862" activeTab="11"/>
  </bookViews>
  <sheets>
    <sheet name="1月" sheetId="80" r:id="rId1"/>
    <sheet name="2月" sheetId="81" r:id="rId2"/>
    <sheet name="3月" sheetId="82" r:id="rId3"/>
    <sheet name="4月" sheetId="83" r:id="rId4"/>
    <sheet name="5月" sheetId="86" r:id="rId5"/>
    <sheet name="6月" sheetId="87" r:id="rId6"/>
    <sheet name="7月" sheetId="88" r:id="rId7"/>
    <sheet name="8月" sheetId="90" r:id="rId8"/>
    <sheet name="9月" sheetId="91" r:id="rId9"/>
    <sheet name="10月" sheetId="92" r:id="rId10"/>
    <sheet name="11月" sheetId="93" r:id="rId11"/>
    <sheet name="12月" sheetId="95" r:id="rId12"/>
  </sheets>
  <calcPr calcId="162913"/>
</workbook>
</file>

<file path=xl/calcChain.xml><?xml version="1.0" encoding="utf-8"?>
<calcChain xmlns="http://schemas.openxmlformats.org/spreadsheetml/2006/main">
  <c r="G41" i="83" l="1"/>
  <c r="G40" i="83"/>
  <c r="G39" i="83"/>
  <c r="F34" i="83"/>
  <c r="E34" i="83"/>
  <c r="C34" i="83"/>
  <c r="C35" i="83" s="1"/>
  <c r="G32" i="83"/>
  <c r="G31" i="83"/>
  <c r="G30" i="83"/>
  <c r="F29" i="83"/>
  <c r="E29" i="83"/>
  <c r="C29" i="83"/>
  <c r="G27" i="83"/>
  <c r="G26" i="83"/>
  <c r="G25" i="83"/>
  <c r="F20" i="83"/>
  <c r="E20" i="83"/>
  <c r="C20" i="83"/>
  <c r="G18" i="83"/>
  <c r="G17" i="83"/>
  <c r="G16" i="83"/>
  <c r="G15" i="83"/>
  <c r="F14" i="83"/>
  <c r="E14" i="83"/>
  <c r="D14" i="83"/>
  <c r="D21" i="83" s="1"/>
  <c r="C14" i="83"/>
  <c r="G12" i="83"/>
  <c r="G11" i="83"/>
  <c r="G10" i="83"/>
  <c r="G9" i="83"/>
  <c r="G5" i="83"/>
  <c r="G4" i="83"/>
  <c r="G3" i="83"/>
  <c r="G34" i="83" l="1"/>
  <c r="E35" i="83"/>
  <c r="G29" i="83"/>
  <c r="G35" i="83" s="1"/>
  <c r="F35" i="83"/>
  <c r="F21" i="83"/>
  <c r="G20" i="83"/>
  <c r="E21" i="83"/>
  <c r="C21" i="83"/>
  <c r="G14" i="83"/>
  <c r="G41" i="82"/>
  <c r="G40" i="82"/>
  <c r="G39" i="82"/>
  <c r="F34" i="82"/>
  <c r="F35" i="82" s="1"/>
  <c r="E34" i="82"/>
  <c r="C34" i="82"/>
  <c r="G32" i="82"/>
  <c r="G31" i="82"/>
  <c r="G30" i="82"/>
  <c r="G34" i="82" s="1"/>
  <c r="F29" i="82"/>
  <c r="E29" i="82"/>
  <c r="C29" i="82"/>
  <c r="G27" i="82"/>
  <c r="G29" i="82" s="1"/>
  <c r="G26" i="82"/>
  <c r="G25" i="82"/>
  <c r="F20" i="82"/>
  <c r="E20" i="82"/>
  <c r="C20" i="82"/>
  <c r="G18" i="82"/>
  <c r="G17" i="82"/>
  <c r="G16" i="82"/>
  <c r="G15" i="82"/>
  <c r="F14" i="82"/>
  <c r="E14" i="82"/>
  <c r="D14" i="82"/>
  <c r="D21" i="82" s="1"/>
  <c r="C14" i="82"/>
  <c r="G12" i="82"/>
  <c r="G11" i="82"/>
  <c r="G10" i="82"/>
  <c r="G9" i="82"/>
  <c r="G5" i="82"/>
  <c r="G4" i="82"/>
  <c r="G3" i="82"/>
  <c r="G14" i="82" l="1"/>
  <c r="C35" i="82"/>
  <c r="G21" i="83"/>
  <c r="G35" i="82"/>
  <c r="E35" i="82"/>
  <c r="F21" i="82"/>
  <c r="G20" i="82"/>
  <c r="G21" i="82" s="1"/>
  <c r="E21" i="82"/>
  <c r="C21" i="82"/>
  <c r="G41" i="81"/>
  <c r="G40" i="81"/>
  <c r="G39" i="81"/>
  <c r="F34" i="81"/>
  <c r="E34" i="81"/>
  <c r="C34" i="81"/>
  <c r="G32" i="81"/>
  <c r="G31" i="81"/>
  <c r="G30" i="81"/>
  <c r="F29" i="81"/>
  <c r="E29" i="81"/>
  <c r="E35" i="81" s="1"/>
  <c r="C29" i="81"/>
  <c r="G27" i="81"/>
  <c r="G26" i="81"/>
  <c r="G25" i="81"/>
  <c r="G29" i="81" s="1"/>
  <c r="F20" i="81"/>
  <c r="E20" i="81"/>
  <c r="C20" i="81"/>
  <c r="G18" i="81"/>
  <c r="G17" i="81"/>
  <c r="G16" i="81"/>
  <c r="G15" i="81"/>
  <c r="F14" i="81"/>
  <c r="E14" i="81"/>
  <c r="D14" i="81"/>
  <c r="D21" i="81" s="1"/>
  <c r="C14" i="81"/>
  <c r="G12" i="81"/>
  <c r="G11" i="81"/>
  <c r="G10" i="81"/>
  <c r="G9" i="81"/>
  <c r="G5" i="81"/>
  <c r="G4" i="81"/>
  <c r="G3" i="81"/>
  <c r="G14" i="81" l="1"/>
  <c r="G34" i="81"/>
  <c r="G35" i="81" s="1"/>
  <c r="F35" i="81"/>
  <c r="C35" i="81"/>
  <c r="G20" i="81"/>
  <c r="G21" i="81" s="1"/>
  <c r="F21" i="81"/>
  <c r="E21" i="81"/>
  <c r="C21" i="81"/>
  <c r="G41" i="80"/>
  <c r="G40" i="80"/>
  <c r="G39" i="80"/>
  <c r="F34" i="80" l="1"/>
  <c r="E34" i="80"/>
  <c r="C34" i="80"/>
  <c r="G32" i="80"/>
  <c r="G31" i="80"/>
  <c r="G30" i="80"/>
  <c r="F29" i="80"/>
  <c r="E29" i="80"/>
  <c r="C29" i="80"/>
  <c r="G27" i="80"/>
  <c r="G26" i="80"/>
  <c r="G25" i="80"/>
  <c r="F20" i="80"/>
  <c r="E20" i="80"/>
  <c r="C20" i="80"/>
  <c r="G18" i="80"/>
  <c r="G17" i="80"/>
  <c r="G16" i="80"/>
  <c r="G15" i="80"/>
  <c r="F14" i="80"/>
  <c r="E14" i="80"/>
  <c r="D14" i="80"/>
  <c r="D21" i="80" s="1"/>
  <c r="C14" i="80"/>
  <c r="G12" i="80"/>
  <c r="G11" i="80"/>
  <c r="G10" i="80"/>
  <c r="G9" i="80"/>
  <c r="G5" i="80"/>
  <c r="G4" i="80"/>
  <c r="G3" i="80"/>
  <c r="G34" i="80" l="1"/>
  <c r="E35" i="80"/>
  <c r="F35" i="80"/>
  <c r="G29" i="80"/>
  <c r="G35" i="80" s="1"/>
  <c r="C35" i="80"/>
  <c r="F21" i="80"/>
  <c r="E21" i="80"/>
  <c r="G20" i="80"/>
  <c r="C21" i="80"/>
  <c r="G14" i="80"/>
  <c r="G21" i="80" l="1"/>
</calcChain>
</file>

<file path=xl/sharedStrings.xml><?xml version="1.0" encoding="utf-8"?>
<sst xmlns="http://schemas.openxmlformats.org/spreadsheetml/2006/main" count="636" uniqueCount="37">
  <si>
    <t>世帯数</t>
  </si>
  <si>
    <t>男</t>
  </si>
  <si>
    <t>女</t>
  </si>
  <si>
    <t>計</t>
  </si>
  <si>
    <t>総　人　口</t>
  </si>
  <si>
    <t>異動事由</t>
  </si>
  <si>
    <t>世帯</t>
  </si>
  <si>
    <t>転　　入</t>
  </si>
  <si>
    <t>出　　生</t>
  </si>
  <si>
    <t>職権記載等</t>
  </si>
  <si>
    <t>転出取消</t>
  </si>
  <si>
    <t>転　　出</t>
  </si>
  <si>
    <t>死　　亡</t>
  </si>
  <si>
    <t>職権消除等</t>
  </si>
  <si>
    <t>転入取消</t>
  </si>
  <si>
    <t>月間増減</t>
  </si>
  <si>
    <t>異動事由別件数（外国人）</t>
    <rPh sb="8" eb="10">
      <t>ガイコク</t>
    </rPh>
    <rPh sb="10" eb="11">
      <t>ジン</t>
    </rPh>
    <phoneticPr fontId="3"/>
  </si>
  <si>
    <t>※ （）内は日本人との混合世帯再掲</t>
    <rPh sb="4" eb="5">
      <t>ナイ</t>
    </rPh>
    <rPh sb="6" eb="9">
      <t>ニホンジン</t>
    </rPh>
    <rPh sb="11" eb="13">
      <t>コンゴウ</t>
    </rPh>
    <rPh sb="13" eb="15">
      <t>セタイ</t>
    </rPh>
    <rPh sb="15" eb="17">
      <t>サイケイ</t>
    </rPh>
    <phoneticPr fontId="3"/>
  </si>
  <si>
    <t>日本人人口</t>
    <rPh sb="0" eb="2">
      <t>ニホン</t>
    </rPh>
    <rPh sb="2" eb="3">
      <t>ジン</t>
    </rPh>
    <phoneticPr fontId="3"/>
  </si>
  <si>
    <t>外国人人口</t>
    <phoneticPr fontId="3"/>
  </si>
  <si>
    <t>異動事由別件数（日本人）</t>
    <rPh sb="8" eb="10">
      <t>ニホン</t>
    </rPh>
    <rPh sb="10" eb="11">
      <t>ジン</t>
    </rPh>
    <phoneticPr fontId="3"/>
  </si>
  <si>
    <t>世帯分離等</t>
    <rPh sb="4" eb="5">
      <t>トウ</t>
    </rPh>
    <phoneticPr fontId="3"/>
  </si>
  <si>
    <t>世帯合併等</t>
    <rPh sb="4" eb="5">
      <t>トウ</t>
    </rPh>
    <phoneticPr fontId="3"/>
  </si>
  <si>
    <t>職権記載等</t>
    <rPh sb="2" eb="4">
      <t>キサイ</t>
    </rPh>
    <rPh sb="4" eb="5">
      <t>トウ</t>
    </rPh>
    <phoneticPr fontId="3"/>
  </si>
  <si>
    <t>令和元年12月1日現在</t>
    <rPh sb="0" eb="2">
      <t>レイワ</t>
    </rPh>
    <rPh sb="2" eb="3">
      <t>ガン</t>
    </rPh>
    <phoneticPr fontId="3"/>
  </si>
  <si>
    <t>令和2年1月1日現在</t>
    <rPh sb="0" eb="2">
      <t>レイワ</t>
    </rPh>
    <phoneticPr fontId="3"/>
  </si>
  <si>
    <t>令和2年2月1日現在</t>
    <rPh sb="0" eb="2">
      <t>レイワ</t>
    </rPh>
    <phoneticPr fontId="3"/>
  </si>
  <si>
    <t>令和2年3月1日現在</t>
    <rPh sb="0" eb="2">
      <t>レイワ</t>
    </rPh>
    <phoneticPr fontId="3"/>
  </si>
  <si>
    <t>令和2年4月1日現在</t>
    <rPh sb="0" eb="2">
      <t>レイワ</t>
    </rPh>
    <phoneticPr fontId="3"/>
  </si>
  <si>
    <t>令和2年5月1日現在</t>
    <rPh sb="0" eb="2">
      <t>レイワ</t>
    </rPh>
    <phoneticPr fontId="3"/>
  </si>
  <si>
    <t>令和2年6月1日現在</t>
    <rPh sb="0" eb="2">
      <t>レイワ</t>
    </rPh>
    <phoneticPr fontId="3"/>
  </si>
  <si>
    <t>令和2年7月1日現在</t>
    <rPh sb="0" eb="2">
      <t>レイワ</t>
    </rPh>
    <phoneticPr fontId="3"/>
  </si>
  <si>
    <t>令和2年8月1日現在</t>
    <rPh sb="0" eb="2">
      <t>レイワ</t>
    </rPh>
    <phoneticPr fontId="3"/>
  </si>
  <si>
    <t>令和2年9月1日現在</t>
    <rPh sb="0" eb="2">
      <t>レイワ</t>
    </rPh>
    <phoneticPr fontId="3"/>
  </si>
  <si>
    <t>令和2年10月1日現在</t>
    <rPh sb="0" eb="2">
      <t>レイワ</t>
    </rPh>
    <phoneticPr fontId="3"/>
  </si>
  <si>
    <t>令和2年11月1日現在</t>
    <rPh sb="0" eb="2">
      <t>レイワ</t>
    </rPh>
    <phoneticPr fontId="3"/>
  </si>
  <si>
    <t>令和2年12月1日現在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</si>
</sst>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78">
    <xf numFmtId="0" fontId="0" fillId="0" borderId="0" xfId="0"/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38" fontId="4" fillId="3" borderId="9" xfId="0" applyNumberFormat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38" fontId="4" fillId="3" borderId="12" xfId="0" applyNumberFormat="1" applyFont="1" applyFill="1" applyBorder="1" applyAlignment="1">
      <alignment horizontal="center" vertical="center"/>
    </xf>
    <xf numFmtId="38" fontId="0" fillId="0" borderId="0" xfId="0" applyNumberFormat="1"/>
    <xf numFmtId="0" fontId="4" fillId="0" borderId="13" xfId="0" applyFont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7" fontId="5" fillId="4" borderId="15" xfId="1" applyNumberFormat="1" applyFont="1" applyFill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5" fillId="4" borderId="13" xfId="1" applyFont="1" applyFill="1" applyBorder="1" applyAlignment="1">
      <alignment horizontal="center" vertical="center"/>
    </xf>
    <xf numFmtId="38" fontId="5" fillId="4" borderId="17" xfId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38" fontId="4" fillId="3" borderId="16" xfId="0" applyNumberFormat="1" applyFont="1" applyFill="1" applyBorder="1" applyAlignment="1">
      <alignment horizontal="center" vertical="center"/>
    </xf>
    <xf numFmtId="38" fontId="4" fillId="3" borderId="18" xfId="0" applyNumberFormat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25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21" t="s">
        <v>1</v>
      </c>
      <c r="F2" s="21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6038</v>
      </c>
      <c r="D3" s="45"/>
      <c r="E3" s="2">
        <v>6696</v>
      </c>
      <c r="F3" s="2">
        <v>6961</v>
      </c>
      <c r="G3" s="3">
        <f>SUM(E3:F3)</f>
        <v>13657</v>
      </c>
    </row>
    <row r="4" spans="1:7" ht="17.100000000000001" customHeight="1" x14ac:dyDescent="0.15">
      <c r="A4" s="35" t="s">
        <v>18</v>
      </c>
      <c r="B4" s="36"/>
      <c r="C4" s="44">
        <v>5931</v>
      </c>
      <c r="D4" s="45"/>
      <c r="E4" s="2">
        <v>6651</v>
      </c>
      <c r="F4" s="2">
        <v>6882</v>
      </c>
      <c r="G4" s="3">
        <f>SUM(E4:F4)</f>
        <v>13533</v>
      </c>
    </row>
    <row r="5" spans="1:7" ht="17.100000000000001" customHeight="1" thickBot="1" x14ac:dyDescent="0.2">
      <c r="A5" s="46" t="s">
        <v>19</v>
      </c>
      <c r="B5" s="47"/>
      <c r="C5" s="19">
        <v>107</v>
      </c>
      <c r="D5" s="20">
        <v>-47</v>
      </c>
      <c r="E5" s="4">
        <v>45</v>
      </c>
      <c r="F5" s="4">
        <v>79</v>
      </c>
      <c r="G5" s="5">
        <f>SUM(E5:F5)</f>
        <v>124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21" t="s">
        <v>1</v>
      </c>
      <c r="F8" s="21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10</v>
      </c>
      <c r="D9" s="38"/>
      <c r="E9" s="7">
        <v>15</v>
      </c>
      <c r="F9" s="7">
        <v>16</v>
      </c>
      <c r="G9" s="3">
        <f>SUM(E9:F9)</f>
        <v>31</v>
      </c>
    </row>
    <row r="10" spans="1:7" ht="17.100000000000001" customHeight="1" x14ac:dyDescent="0.15">
      <c r="A10" s="35" t="s">
        <v>8</v>
      </c>
      <c r="B10" s="36"/>
      <c r="C10" s="37">
        <v>0</v>
      </c>
      <c r="D10" s="53"/>
      <c r="E10" s="7">
        <v>1</v>
      </c>
      <c r="F10" s="7">
        <v>2</v>
      </c>
      <c r="G10" s="3">
        <f>SUM(E10:F10)</f>
        <v>3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f>SUM(E11:F11)</f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f>SUM(E12:F12)</f>
        <v>0</v>
      </c>
    </row>
    <row r="13" spans="1:7" ht="17.100000000000001" customHeight="1" x14ac:dyDescent="0.15">
      <c r="A13" s="35" t="s">
        <v>21</v>
      </c>
      <c r="B13" s="36"/>
      <c r="C13" s="54">
        <v>4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f>SUM(C9:C13)</f>
        <v>14</v>
      </c>
      <c r="D14" s="59">
        <f>SUM(D9:D13)</f>
        <v>0</v>
      </c>
      <c r="E14" s="10">
        <f>SUM(E9:E13)</f>
        <v>16</v>
      </c>
      <c r="F14" s="10">
        <f>SUM(F9:F13)</f>
        <v>18</v>
      </c>
      <c r="G14" s="11">
        <f>SUM(G9:G12)</f>
        <v>34</v>
      </c>
    </row>
    <row r="15" spans="1:7" ht="17.100000000000001" customHeight="1" x14ac:dyDescent="0.15">
      <c r="A15" s="35" t="s">
        <v>11</v>
      </c>
      <c r="B15" s="36"/>
      <c r="C15" s="37">
        <v>7</v>
      </c>
      <c r="D15" s="53"/>
      <c r="E15" s="7">
        <v>10</v>
      </c>
      <c r="F15" s="7">
        <v>13</v>
      </c>
      <c r="G15" s="3">
        <f>SUM(E15:F15)</f>
        <v>23</v>
      </c>
    </row>
    <row r="16" spans="1:7" ht="17.100000000000001" customHeight="1" x14ac:dyDescent="0.15">
      <c r="A16" s="35" t="s">
        <v>12</v>
      </c>
      <c r="B16" s="36"/>
      <c r="C16" s="37">
        <v>8</v>
      </c>
      <c r="D16" s="53"/>
      <c r="E16" s="7">
        <v>10</v>
      </c>
      <c r="F16" s="7">
        <v>12</v>
      </c>
      <c r="G16" s="3">
        <f>SUM(E16:F16)</f>
        <v>22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f>SUM(E17:F17)</f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f>SUM(E18:F18)</f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f>SUM(C15:D19)</f>
        <v>15</v>
      </c>
      <c r="D20" s="63"/>
      <c r="E20" s="12">
        <f>SUM(E15:E18)</f>
        <v>20</v>
      </c>
      <c r="F20" s="12">
        <f>SUM(F15:F18)</f>
        <v>25</v>
      </c>
      <c r="G20" s="13">
        <f>SUM(G15:G18)</f>
        <v>45</v>
      </c>
    </row>
    <row r="21" spans="1:8" ht="17.100000000000001" customHeight="1" thickTop="1" thickBot="1" x14ac:dyDescent="0.2">
      <c r="A21" s="64" t="s">
        <v>15</v>
      </c>
      <c r="B21" s="65"/>
      <c r="C21" s="66">
        <f>C14-C20</f>
        <v>-1</v>
      </c>
      <c r="D21" s="67">
        <f t="shared" ref="D21" si="0">D14-D20</f>
        <v>0</v>
      </c>
      <c r="E21" s="14">
        <f>E14-E20</f>
        <v>-4</v>
      </c>
      <c r="F21" s="14">
        <f>F14-F20</f>
        <v>-7</v>
      </c>
      <c r="G21" s="17">
        <f>G14-G20</f>
        <v>-11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21" t="s">
        <v>1</v>
      </c>
      <c r="F24" s="21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7</v>
      </c>
      <c r="D25" s="53"/>
      <c r="E25" s="7">
        <v>0</v>
      </c>
      <c r="F25" s="7">
        <v>7</v>
      </c>
      <c r="G25" s="3">
        <f>E25+F25</f>
        <v>7</v>
      </c>
      <c r="H25" s="18"/>
    </row>
    <row r="26" spans="1:8" ht="17.100000000000001" customHeight="1" x14ac:dyDescent="0.15">
      <c r="A26" s="35" t="s">
        <v>8</v>
      </c>
      <c r="B26" s="36"/>
      <c r="C26" s="37">
        <v>0</v>
      </c>
      <c r="D26" s="53"/>
      <c r="E26" s="7">
        <v>0</v>
      </c>
      <c r="F26" s="7">
        <v>0</v>
      </c>
      <c r="G26" s="3">
        <f>E26+F26</f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f>E27+F27</f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f>SUM(C25:C28)</f>
        <v>7</v>
      </c>
      <c r="D29" s="69"/>
      <c r="E29" s="10">
        <f>SUM(E25:E27)</f>
        <v>0</v>
      </c>
      <c r="F29" s="10">
        <f>SUM(F25:F27)</f>
        <v>7</v>
      </c>
      <c r="G29" s="11">
        <f>SUM(G25:G27)</f>
        <v>7</v>
      </c>
    </row>
    <row r="30" spans="1:8" ht="17.100000000000001" customHeight="1" x14ac:dyDescent="0.15">
      <c r="A30" s="35" t="s">
        <v>11</v>
      </c>
      <c r="B30" s="36"/>
      <c r="C30" s="37">
        <v>0</v>
      </c>
      <c r="D30" s="53"/>
      <c r="E30" s="7">
        <v>0</v>
      </c>
      <c r="F30" s="7">
        <v>0</v>
      </c>
      <c r="G30" s="3">
        <f>E30+F30</f>
        <v>0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f>E31+F31</f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f>E32+F32</f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f>SUM(C30:C33)</f>
        <v>0</v>
      </c>
      <c r="D34" s="63"/>
      <c r="E34" s="15">
        <f>SUM(E30:E32)</f>
        <v>0</v>
      </c>
      <c r="F34" s="15">
        <f>SUM(F30:F32)</f>
        <v>0</v>
      </c>
      <c r="G34" s="16">
        <f>SUM(G30:G32)</f>
        <v>0</v>
      </c>
    </row>
    <row r="35" spans="1:7" ht="17.100000000000001" customHeight="1" thickTop="1" thickBot="1" x14ac:dyDescent="0.2">
      <c r="A35" s="64" t="s">
        <v>15</v>
      </c>
      <c r="B35" s="65"/>
      <c r="C35" s="66">
        <f>C29-C34</f>
        <v>7</v>
      </c>
      <c r="D35" s="67"/>
      <c r="E35" s="14">
        <f>E29-E34</f>
        <v>0</v>
      </c>
      <c r="F35" s="14">
        <f>F29-F34</f>
        <v>7</v>
      </c>
      <c r="G35" s="17">
        <f>G29-G34</f>
        <v>7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24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22" t="s">
        <v>1</v>
      </c>
      <c r="F38" s="22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6032</v>
      </c>
      <c r="D39" s="45"/>
      <c r="E39" s="2">
        <v>6700</v>
      </c>
      <c r="F39" s="2">
        <v>6961</v>
      </c>
      <c r="G39" s="3">
        <f>SUM(E39:F39)</f>
        <v>13661</v>
      </c>
    </row>
    <row r="40" spans="1:7" ht="17.100000000000001" customHeight="1" x14ac:dyDescent="0.15">
      <c r="A40" s="35" t="s">
        <v>18</v>
      </c>
      <c r="B40" s="36"/>
      <c r="C40" s="44">
        <v>5932</v>
      </c>
      <c r="D40" s="45"/>
      <c r="E40" s="2">
        <v>6655</v>
      </c>
      <c r="F40" s="2">
        <v>6889</v>
      </c>
      <c r="G40" s="3">
        <f>SUM(E40:F40)</f>
        <v>13544</v>
      </c>
    </row>
    <row r="41" spans="1:7" ht="17.100000000000001" customHeight="1" thickBot="1" x14ac:dyDescent="0.2">
      <c r="A41" s="46" t="s">
        <v>19</v>
      </c>
      <c r="B41" s="47"/>
      <c r="C41" s="19">
        <v>100</v>
      </c>
      <c r="D41" s="20">
        <v>-47</v>
      </c>
      <c r="E41" s="4">
        <v>45</v>
      </c>
      <c r="F41" s="4">
        <v>72</v>
      </c>
      <c r="G41" s="5">
        <f>SUM(E41:F41)</f>
        <v>117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34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32" t="s">
        <v>1</v>
      </c>
      <c r="F2" s="32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6028</v>
      </c>
      <c r="D3" s="45"/>
      <c r="E3" s="2">
        <v>6609</v>
      </c>
      <c r="F3" s="2">
        <v>6897</v>
      </c>
      <c r="G3" s="3">
        <v>13506</v>
      </c>
    </row>
    <row r="4" spans="1:7" ht="17.100000000000001" customHeight="1" x14ac:dyDescent="0.15">
      <c r="A4" s="35" t="s">
        <v>18</v>
      </c>
      <c r="B4" s="36"/>
      <c r="C4" s="44">
        <v>5914</v>
      </c>
      <c r="D4" s="45"/>
      <c r="E4" s="2">
        <v>6556</v>
      </c>
      <c r="F4" s="2">
        <v>6810</v>
      </c>
      <c r="G4" s="3">
        <v>13366</v>
      </c>
    </row>
    <row r="5" spans="1:7" ht="17.100000000000001" customHeight="1" thickBot="1" x14ac:dyDescent="0.2">
      <c r="A5" s="46" t="s">
        <v>19</v>
      </c>
      <c r="B5" s="47"/>
      <c r="C5" s="19">
        <v>114</v>
      </c>
      <c r="D5" s="20">
        <v>-48</v>
      </c>
      <c r="E5" s="4">
        <v>53</v>
      </c>
      <c r="F5" s="4">
        <v>87</v>
      </c>
      <c r="G5" s="5">
        <v>140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32" t="s">
        <v>1</v>
      </c>
      <c r="F8" s="32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7</v>
      </c>
      <c r="D9" s="38"/>
      <c r="E9" s="7">
        <v>9</v>
      </c>
      <c r="F9" s="7">
        <v>9</v>
      </c>
      <c r="G9" s="3">
        <v>18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3</v>
      </c>
      <c r="F10" s="7">
        <v>3</v>
      </c>
      <c r="G10" s="3">
        <v>6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1</v>
      </c>
      <c r="F12" s="7">
        <v>0</v>
      </c>
      <c r="G12" s="3">
        <v>1</v>
      </c>
    </row>
    <row r="13" spans="1:7" ht="17.100000000000001" customHeight="1" x14ac:dyDescent="0.15">
      <c r="A13" s="35" t="s">
        <v>21</v>
      </c>
      <c r="B13" s="36"/>
      <c r="C13" s="54">
        <v>4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11</v>
      </c>
      <c r="D14" s="59">
        <v>0</v>
      </c>
      <c r="E14" s="10">
        <v>13</v>
      </c>
      <c r="F14" s="10">
        <v>12</v>
      </c>
      <c r="G14" s="11">
        <v>25</v>
      </c>
    </row>
    <row r="15" spans="1:7" ht="17.100000000000001" customHeight="1" x14ac:dyDescent="0.15">
      <c r="A15" s="35" t="s">
        <v>11</v>
      </c>
      <c r="B15" s="36"/>
      <c r="C15" s="37">
        <v>6</v>
      </c>
      <c r="D15" s="53"/>
      <c r="E15" s="7">
        <v>8</v>
      </c>
      <c r="F15" s="7">
        <v>13</v>
      </c>
      <c r="G15" s="3">
        <v>21</v>
      </c>
    </row>
    <row r="16" spans="1:7" ht="17.100000000000001" customHeight="1" x14ac:dyDescent="0.15">
      <c r="A16" s="35" t="s">
        <v>12</v>
      </c>
      <c r="B16" s="36"/>
      <c r="C16" s="37">
        <v>6</v>
      </c>
      <c r="D16" s="53"/>
      <c r="E16" s="7">
        <v>5</v>
      </c>
      <c r="F16" s="7">
        <v>11</v>
      </c>
      <c r="G16" s="3">
        <v>16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12</v>
      </c>
      <c r="D20" s="63"/>
      <c r="E20" s="12">
        <v>13</v>
      </c>
      <c r="F20" s="12">
        <v>24</v>
      </c>
      <c r="G20" s="13">
        <v>37</v>
      </c>
    </row>
    <row r="21" spans="1:8" ht="17.100000000000001" customHeight="1" thickTop="1" thickBot="1" x14ac:dyDescent="0.2">
      <c r="A21" s="64" t="s">
        <v>15</v>
      </c>
      <c r="B21" s="65"/>
      <c r="C21" s="66">
        <v>-1</v>
      </c>
      <c r="D21" s="67">
        <v>0</v>
      </c>
      <c r="E21" s="14">
        <v>0</v>
      </c>
      <c r="F21" s="14">
        <v>-12</v>
      </c>
      <c r="G21" s="17">
        <v>-12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32" t="s">
        <v>1</v>
      </c>
      <c r="F24" s="32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1</v>
      </c>
      <c r="D25" s="53"/>
      <c r="E25" s="7">
        <v>1</v>
      </c>
      <c r="F25" s="7">
        <v>0</v>
      </c>
      <c r="G25" s="3">
        <v>1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1</v>
      </c>
      <c r="D29" s="69"/>
      <c r="E29" s="10">
        <v>1</v>
      </c>
      <c r="F29" s="10">
        <v>0</v>
      </c>
      <c r="G29" s="11">
        <v>1</v>
      </c>
    </row>
    <row r="30" spans="1:8" ht="17.100000000000001" customHeight="1" x14ac:dyDescent="0.15">
      <c r="A30" s="35" t="s">
        <v>11</v>
      </c>
      <c r="B30" s="36"/>
      <c r="C30" s="37">
        <v>0</v>
      </c>
      <c r="D30" s="53"/>
      <c r="E30" s="7">
        <v>0</v>
      </c>
      <c r="F30" s="7">
        <v>1</v>
      </c>
      <c r="G30" s="3">
        <v>1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0</v>
      </c>
      <c r="D34" s="63"/>
      <c r="E34" s="15">
        <v>0</v>
      </c>
      <c r="F34" s="15">
        <v>1</v>
      </c>
      <c r="G34" s="16">
        <v>1</v>
      </c>
    </row>
    <row r="35" spans="1:7" ht="17.100000000000001" customHeight="1" thickTop="1" thickBot="1" x14ac:dyDescent="0.2">
      <c r="A35" s="64" t="s">
        <v>15</v>
      </c>
      <c r="B35" s="65"/>
      <c r="C35" s="66">
        <v>1</v>
      </c>
      <c r="D35" s="67"/>
      <c r="E35" s="14">
        <v>1</v>
      </c>
      <c r="F35" s="14">
        <v>-1</v>
      </c>
      <c r="G35" s="17">
        <v>0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33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32" t="s">
        <v>1</v>
      </c>
      <c r="F38" s="32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6029</v>
      </c>
      <c r="D39" s="45"/>
      <c r="E39" s="2">
        <v>6608</v>
      </c>
      <c r="F39" s="2">
        <v>6910</v>
      </c>
      <c r="G39" s="3">
        <v>13518</v>
      </c>
    </row>
    <row r="40" spans="1:7" ht="17.100000000000001" customHeight="1" x14ac:dyDescent="0.15">
      <c r="A40" s="35" t="s">
        <v>18</v>
      </c>
      <c r="B40" s="36"/>
      <c r="C40" s="44">
        <v>5915</v>
      </c>
      <c r="D40" s="45"/>
      <c r="E40" s="2">
        <v>6556</v>
      </c>
      <c r="F40" s="2">
        <v>6822</v>
      </c>
      <c r="G40" s="3">
        <v>13378</v>
      </c>
    </row>
    <row r="41" spans="1:7" ht="17.100000000000001" customHeight="1" thickBot="1" x14ac:dyDescent="0.2">
      <c r="A41" s="46" t="s">
        <v>19</v>
      </c>
      <c r="B41" s="47"/>
      <c r="C41" s="19">
        <v>114</v>
      </c>
      <c r="D41" s="20">
        <v>-49</v>
      </c>
      <c r="E41" s="4">
        <v>52</v>
      </c>
      <c r="F41" s="4">
        <v>88</v>
      </c>
      <c r="G41" s="5">
        <v>140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A38" sqref="A38:B38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35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33" t="s">
        <v>1</v>
      </c>
      <c r="F2" s="33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6025</v>
      </c>
      <c r="D3" s="45"/>
      <c r="E3" s="2">
        <v>6603</v>
      </c>
      <c r="F3" s="2">
        <v>6885</v>
      </c>
      <c r="G3" s="3">
        <v>13488</v>
      </c>
    </row>
    <row r="4" spans="1:7" ht="17.100000000000001" customHeight="1" x14ac:dyDescent="0.15">
      <c r="A4" s="35" t="s">
        <v>18</v>
      </c>
      <c r="B4" s="36"/>
      <c r="C4" s="44">
        <v>5910</v>
      </c>
      <c r="D4" s="45"/>
      <c r="E4" s="2">
        <v>6550</v>
      </c>
      <c r="F4" s="2">
        <v>6798</v>
      </c>
      <c r="G4" s="3">
        <v>13348</v>
      </c>
    </row>
    <row r="5" spans="1:7" ht="17.100000000000001" customHeight="1" thickBot="1" x14ac:dyDescent="0.2">
      <c r="A5" s="46" t="s">
        <v>19</v>
      </c>
      <c r="B5" s="47"/>
      <c r="C5" s="19">
        <v>115</v>
      </c>
      <c r="D5" s="20">
        <v>-48</v>
      </c>
      <c r="E5" s="4">
        <v>53</v>
      </c>
      <c r="F5" s="4">
        <v>87</v>
      </c>
      <c r="G5" s="5">
        <v>140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33" t="s">
        <v>1</v>
      </c>
      <c r="F8" s="33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9</v>
      </c>
      <c r="D9" s="38"/>
      <c r="E9" s="7">
        <v>10</v>
      </c>
      <c r="F9" s="7">
        <v>7</v>
      </c>
      <c r="G9" s="3">
        <v>17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2</v>
      </c>
      <c r="F10" s="7">
        <v>1</v>
      </c>
      <c r="G10" s="3">
        <v>3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5" t="s">
        <v>21</v>
      </c>
      <c r="B13" s="36"/>
      <c r="C13" s="54">
        <v>2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11</v>
      </c>
      <c r="D14" s="59">
        <v>0</v>
      </c>
      <c r="E14" s="10">
        <v>12</v>
      </c>
      <c r="F14" s="10">
        <v>8</v>
      </c>
      <c r="G14" s="11">
        <v>20</v>
      </c>
    </row>
    <row r="15" spans="1:7" ht="17.100000000000001" customHeight="1" x14ac:dyDescent="0.15">
      <c r="A15" s="35" t="s">
        <v>11</v>
      </c>
      <c r="B15" s="36"/>
      <c r="C15" s="37">
        <v>9</v>
      </c>
      <c r="D15" s="53"/>
      <c r="E15" s="7">
        <v>9</v>
      </c>
      <c r="F15" s="7">
        <v>13</v>
      </c>
      <c r="G15" s="3">
        <v>22</v>
      </c>
    </row>
    <row r="16" spans="1:7" ht="17.100000000000001" customHeight="1" x14ac:dyDescent="0.15">
      <c r="A16" s="35" t="s">
        <v>12</v>
      </c>
      <c r="B16" s="36"/>
      <c r="C16" s="37">
        <v>6</v>
      </c>
      <c r="D16" s="53"/>
      <c r="E16" s="7">
        <v>9</v>
      </c>
      <c r="F16" s="7">
        <v>7</v>
      </c>
      <c r="G16" s="3">
        <v>16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15</v>
      </c>
      <c r="D20" s="63"/>
      <c r="E20" s="12">
        <v>18</v>
      </c>
      <c r="F20" s="12">
        <v>20</v>
      </c>
      <c r="G20" s="13">
        <v>38</v>
      </c>
    </row>
    <row r="21" spans="1:8" ht="17.100000000000001" customHeight="1" thickTop="1" thickBot="1" x14ac:dyDescent="0.2">
      <c r="A21" s="64" t="s">
        <v>15</v>
      </c>
      <c r="B21" s="65"/>
      <c r="C21" s="66">
        <v>-4</v>
      </c>
      <c r="D21" s="67">
        <v>0</v>
      </c>
      <c r="E21" s="14">
        <v>-6</v>
      </c>
      <c r="F21" s="14">
        <v>-12</v>
      </c>
      <c r="G21" s="17">
        <v>-18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33" t="s">
        <v>1</v>
      </c>
      <c r="F24" s="33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0</v>
      </c>
      <c r="D25" s="53"/>
      <c r="E25" s="7">
        <v>0</v>
      </c>
      <c r="F25" s="7">
        <v>0</v>
      </c>
      <c r="G25" s="3">
        <v>0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5" t="s">
        <v>23</v>
      </c>
      <c r="B27" s="36"/>
      <c r="C27" s="37">
        <v>1</v>
      </c>
      <c r="D27" s="53"/>
      <c r="E27" s="7">
        <v>2</v>
      </c>
      <c r="F27" s="7">
        <v>0</v>
      </c>
      <c r="G27" s="3">
        <v>2</v>
      </c>
    </row>
    <row r="28" spans="1:8" ht="17.100000000000001" customHeight="1" x14ac:dyDescent="0.15">
      <c r="A28" s="35" t="s">
        <v>21</v>
      </c>
      <c r="B28" s="36"/>
      <c r="C28" s="37">
        <v>1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2</v>
      </c>
      <c r="D29" s="69"/>
      <c r="E29" s="10">
        <v>2</v>
      </c>
      <c r="F29" s="10">
        <v>0</v>
      </c>
      <c r="G29" s="11">
        <v>2</v>
      </c>
    </row>
    <row r="30" spans="1:8" ht="17.100000000000001" customHeight="1" x14ac:dyDescent="0.15">
      <c r="A30" s="35" t="s">
        <v>11</v>
      </c>
      <c r="B30" s="36"/>
      <c r="C30" s="37">
        <v>1</v>
      </c>
      <c r="D30" s="53"/>
      <c r="E30" s="7">
        <v>2</v>
      </c>
      <c r="F30" s="7">
        <v>0</v>
      </c>
      <c r="G30" s="3">
        <v>2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1</v>
      </c>
      <c r="D34" s="63"/>
      <c r="E34" s="15">
        <v>2</v>
      </c>
      <c r="F34" s="15">
        <v>0</v>
      </c>
      <c r="G34" s="16">
        <v>2</v>
      </c>
    </row>
    <row r="35" spans="1:7" ht="17.100000000000001" customHeight="1" thickTop="1" thickBot="1" x14ac:dyDescent="0.2">
      <c r="A35" s="64" t="s">
        <v>15</v>
      </c>
      <c r="B35" s="65"/>
      <c r="C35" s="66">
        <v>1</v>
      </c>
      <c r="D35" s="67"/>
      <c r="E35" s="14">
        <v>0</v>
      </c>
      <c r="F35" s="14">
        <v>0</v>
      </c>
      <c r="G35" s="17">
        <v>0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34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33" t="s">
        <v>1</v>
      </c>
      <c r="F38" s="33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6028</v>
      </c>
      <c r="D39" s="45"/>
      <c r="E39" s="2">
        <v>6609</v>
      </c>
      <c r="F39" s="2">
        <v>6897</v>
      </c>
      <c r="G39" s="3">
        <v>13506</v>
      </c>
    </row>
    <row r="40" spans="1:7" ht="17.100000000000001" customHeight="1" x14ac:dyDescent="0.15">
      <c r="A40" s="35" t="s">
        <v>18</v>
      </c>
      <c r="B40" s="36"/>
      <c r="C40" s="44">
        <v>5914</v>
      </c>
      <c r="D40" s="45"/>
      <c r="E40" s="2">
        <v>6556</v>
      </c>
      <c r="F40" s="2">
        <v>6810</v>
      </c>
      <c r="G40" s="3">
        <v>13366</v>
      </c>
    </row>
    <row r="41" spans="1:7" ht="17.100000000000001" customHeight="1" thickBot="1" x14ac:dyDescent="0.2">
      <c r="A41" s="46" t="s">
        <v>19</v>
      </c>
      <c r="B41" s="47"/>
      <c r="C41" s="19">
        <v>114</v>
      </c>
      <c r="D41" s="20">
        <v>-48</v>
      </c>
      <c r="E41" s="4">
        <v>53</v>
      </c>
      <c r="F41" s="4">
        <v>87</v>
      </c>
      <c r="G41" s="5">
        <v>140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E18" sqref="E18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36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34" t="s">
        <v>1</v>
      </c>
      <c r="F2" s="34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6026</v>
      </c>
      <c r="D3" s="45"/>
      <c r="E3" s="2">
        <v>6594</v>
      </c>
      <c r="F3" s="2">
        <v>6876</v>
      </c>
      <c r="G3" s="3">
        <v>13470</v>
      </c>
    </row>
    <row r="4" spans="1:7" ht="17.100000000000001" customHeight="1" x14ac:dyDescent="0.15">
      <c r="A4" s="35" t="s">
        <v>18</v>
      </c>
      <c r="B4" s="36"/>
      <c r="C4" s="44">
        <v>5907</v>
      </c>
      <c r="D4" s="45"/>
      <c r="E4" s="2">
        <v>6541</v>
      </c>
      <c r="F4" s="2">
        <v>6785</v>
      </c>
      <c r="G4" s="3">
        <v>13326</v>
      </c>
    </row>
    <row r="5" spans="1:7" ht="17.100000000000001" customHeight="1" thickBot="1" x14ac:dyDescent="0.2">
      <c r="A5" s="46" t="s">
        <v>19</v>
      </c>
      <c r="B5" s="47"/>
      <c r="C5" s="19">
        <v>119</v>
      </c>
      <c r="D5" s="20">
        <v>-48</v>
      </c>
      <c r="E5" s="4">
        <v>53</v>
      </c>
      <c r="F5" s="4">
        <v>91</v>
      </c>
      <c r="G5" s="5">
        <v>144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34" t="s">
        <v>1</v>
      </c>
      <c r="F8" s="34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9</v>
      </c>
      <c r="D9" s="38"/>
      <c r="E9" s="7">
        <v>10</v>
      </c>
      <c r="F9" s="7">
        <v>7</v>
      </c>
      <c r="G9" s="3">
        <v>17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0</v>
      </c>
      <c r="F10" s="7">
        <v>0</v>
      </c>
      <c r="G10" s="3">
        <v>0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5" t="s">
        <v>21</v>
      </c>
      <c r="B13" s="36"/>
      <c r="C13" s="54">
        <v>1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10</v>
      </c>
      <c r="D14" s="59">
        <v>0</v>
      </c>
      <c r="E14" s="10">
        <v>10</v>
      </c>
      <c r="F14" s="10">
        <v>7</v>
      </c>
      <c r="G14" s="11">
        <v>17</v>
      </c>
    </row>
    <row r="15" spans="1:7" ht="17.100000000000001" customHeight="1" x14ac:dyDescent="0.15">
      <c r="A15" s="35" t="s">
        <v>11</v>
      </c>
      <c r="B15" s="36"/>
      <c r="C15" s="37">
        <v>5</v>
      </c>
      <c r="D15" s="53"/>
      <c r="E15" s="7">
        <v>12</v>
      </c>
      <c r="F15" s="7">
        <v>10</v>
      </c>
      <c r="G15" s="3">
        <v>22</v>
      </c>
    </row>
    <row r="16" spans="1:7" ht="17.100000000000001" customHeight="1" x14ac:dyDescent="0.15">
      <c r="A16" s="35" t="s">
        <v>12</v>
      </c>
      <c r="B16" s="36"/>
      <c r="C16" s="37">
        <v>7</v>
      </c>
      <c r="D16" s="53"/>
      <c r="E16" s="7">
        <v>7</v>
      </c>
      <c r="F16" s="7">
        <v>10</v>
      </c>
      <c r="G16" s="3">
        <v>17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1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13</v>
      </c>
      <c r="D20" s="63"/>
      <c r="E20" s="12">
        <v>19</v>
      </c>
      <c r="F20" s="12">
        <v>20</v>
      </c>
      <c r="G20" s="13">
        <v>39</v>
      </c>
    </row>
    <row r="21" spans="1:8" ht="17.100000000000001" customHeight="1" thickTop="1" thickBot="1" x14ac:dyDescent="0.2">
      <c r="A21" s="64" t="s">
        <v>15</v>
      </c>
      <c r="B21" s="65"/>
      <c r="C21" s="66">
        <v>-3</v>
      </c>
      <c r="D21" s="67">
        <v>0</v>
      </c>
      <c r="E21" s="14">
        <v>-9</v>
      </c>
      <c r="F21" s="14">
        <v>-13</v>
      </c>
      <c r="G21" s="17">
        <v>-22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34" t="s">
        <v>1</v>
      </c>
      <c r="F24" s="34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5</v>
      </c>
      <c r="D25" s="53"/>
      <c r="E25" s="7">
        <v>1</v>
      </c>
      <c r="F25" s="7">
        <v>4</v>
      </c>
      <c r="G25" s="3">
        <v>5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5</v>
      </c>
      <c r="D29" s="69"/>
      <c r="E29" s="10">
        <v>1</v>
      </c>
      <c r="F29" s="10">
        <v>4</v>
      </c>
      <c r="G29" s="11">
        <v>5</v>
      </c>
    </row>
    <row r="30" spans="1:8" ht="17.100000000000001" customHeight="1" x14ac:dyDescent="0.15">
      <c r="A30" s="35" t="s">
        <v>11</v>
      </c>
      <c r="B30" s="36"/>
      <c r="C30" s="37">
        <v>0</v>
      </c>
      <c r="D30" s="53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1</v>
      </c>
      <c r="D32" s="53"/>
      <c r="E32" s="7">
        <v>1</v>
      </c>
      <c r="F32" s="7">
        <v>0</v>
      </c>
      <c r="G32" s="3">
        <v>1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1</v>
      </c>
      <c r="D34" s="63"/>
      <c r="E34" s="15">
        <v>1</v>
      </c>
      <c r="F34" s="15">
        <v>0</v>
      </c>
      <c r="G34" s="16">
        <v>1</v>
      </c>
    </row>
    <row r="35" spans="1:7" ht="17.100000000000001" customHeight="1" thickTop="1" thickBot="1" x14ac:dyDescent="0.2">
      <c r="A35" s="64" t="s">
        <v>15</v>
      </c>
      <c r="B35" s="65"/>
      <c r="C35" s="66">
        <v>4</v>
      </c>
      <c r="D35" s="67"/>
      <c r="E35" s="14">
        <v>0</v>
      </c>
      <c r="F35" s="14">
        <v>4</v>
      </c>
      <c r="G35" s="17">
        <v>4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35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34" t="s">
        <v>1</v>
      </c>
      <c r="F38" s="34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6025</v>
      </c>
      <c r="D39" s="45"/>
      <c r="E39" s="2">
        <v>6603</v>
      </c>
      <c r="F39" s="2">
        <v>6885</v>
      </c>
      <c r="G39" s="3">
        <v>13488</v>
      </c>
    </row>
    <row r="40" spans="1:7" ht="17.100000000000001" customHeight="1" x14ac:dyDescent="0.15">
      <c r="A40" s="35" t="s">
        <v>18</v>
      </c>
      <c r="B40" s="36"/>
      <c r="C40" s="44">
        <v>5910</v>
      </c>
      <c r="D40" s="45"/>
      <c r="E40" s="2">
        <v>6550</v>
      </c>
      <c r="F40" s="2">
        <v>6798</v>
      </c>
      <c r="G40" s="3">
        <v>13348</v>
      </c>
    </row>
    <row r="41" spans="1:7" ht="17.100000000000001" customHeight="1" thickBot="1" x14ac:dyDescent="0.2">
      <c r="A41" s="46" t="s">
        <v>19</v>
      </c>
      <c r="B41" s="47"/>
      <c r="C41" s="19">
        <v>115</v>
      </c>
      <c r="D41" s="20">
        <v>-48</v>
      </c>
      <c r="E41" s="4">
        <v>53</v>
      </c>
      <c r="F41" s="4">
        <v>87</v>
      </c>
      <c r="G41" s="5">
        <v>140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26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23" t="s">
        <v>1</v>
      </c>
      <c r="F2" s="23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6034</v>
      </c>
      <c r="D3" s="45"/>
      <c r="E3" s="2">
        <v>6683</v>
      </c>
      <c r="F3" s="2">
        <v>6948</v>
      </c>
      <c r="G3" s="3">
        <f>SUM(E3:F3)</f>
        <v>13631</v>
      </c>
    </row>
    <row r="4" spans="1:7" ht="17.100000000000001" customHeight="1" x14ac:dyDescent="0.15">
      <c r="A4" s="35" t="s">
        <v>18</v>
      </c>
      <c r="B4" s="36"/>
      <c r="C4" s="44">
        <v>5927</v>
      </c>
      <c r="D4" s="45"/>
      <c r="E4" s="2">
        <v>6637</v>
      </c>
      <c r="F4" s="2">
        <v>6870</v>
      </c>
      <c r="G4" s="3">
        <f>SUM(E4:F4)</f>
        <v>13507</v>
      </c>
    </row>
    <row r="5" spans="1:7" ht="17.100000000000001" customHeight="1" thickBot="1" x14ac:dyDescent="0.2">
      <c r="A5" s="46" t="s">
        <v>19</v>
      </c>
      <c r="B5" s="47"/>
      <c r="C5" s="19">
        <v>107</v>
      </c>
      <c r="D5" s="20">
        <v>-47</v>
      </c>
      <c r="E5" s="4">
        <v>46</v>
      </c>
      <c r="F5" s="4">
        <v>78</v>
      </c>
      <c r="G5" s="5">
        <f>SUM(E5:F5)</f>
        <v>124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23" t="s">
        <v>1</v>
      </c>
      <c r="F8" s="23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9</v>
      </c>
      <c r="D9" s="38"/>
      <c r="E9" s="7">
        <v>12</v>
      </c>
      <c r="F9" s="7">
        <v>12</v>
      </c>
      <c r="G9" s="3">
        <f>SUM(E9:F9)</f>
        <v>24</v>
      </c>
    </row>
    <row r="10" spans="1:7" ht="17.100000000000001" customHeight="1" x14ac:dyDescent="0.15">
      <c r="A10" s="35" t="s">
        <v>8</v>
      </c>
      <c r="B10" s="36"/>
      <c r="C10" s="37">
        <v>0</v>
      </c>
      <c r="D10" s="53"/>
      <c r="E10" s="7">
        <v>1</v>
      </c>
      <c r="F10" s="7">
        <v>1</v>
      </c>
      <c r="G10" s="3">
        <f>SUM(E10:F10)</f>
        <v>2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f>SUM(E11:F11)</f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f>SUM(E12:F12)</f>
        <v>0</v>
      </c>
    </row>
    <row r="13" spans="1:7" ht="17.100000000000001" customHeight="1" x14ac:dyDescent="0.15">
      <c r="A13" s="35" t="s">
        <v>21</v>
      </c>
      <c r="B13" s="36"/>
      <c r="C13" s="54">
        <v>1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f>SUM(C9:C13)</f>
        <v>10</v>
      </c>
      <c r="D14" s="59">
        <f>SUM(D9:D13)</f>
        <v>0</v>
      </c>
      <c r="E14" s="10">
        <f>SUM(E9:E13)</f>
        <v>13</v>
      </c>
      <c r="F14" s="10">
        <f>SUM(F9:F13)</f>
        <v>13</v>
      </c>
      <c r="G14" s="11">
        <f>SUM(G9:G12)</f>
        <v>26</v>
      </c>
    </row>
    <row r="15" spans="1:7" ht="17.100000000000001" customHeight="1" x14ac:dyDescent="0.15">
      <c r="A15" s="35" t="s">
        <v>11</v>
      </c>
      <c r="B15" s="36"/>
      <c r="C15" s="37">
        <v>8</v>
      </c>
      <c r="D15" s="53"/>
      <c r="E15" s="7">
        <v>16</v>
      </c>
      <c r="F15" s="7">
        <v>14</v>
      </c>
      <c r="G15" s="3">
        <f>SUM(E15:F15)</f>
        <v>30</v>
      </c>
    </row>
    <row r="16" spans="1:7" ht="17.100000000000001" customHeight="1" x14ac:dyDescent="0.15">
      <c r="A16" s="35" t="s">
        <v>12</v>
      </c>
      <c r="B16" s="36"/>
      <c r="C16" s="37">
        <v>6</v>
      </c>
      <c r="D16" s="53"/>
      <c r="E16" s="7">
        <v>11</v>
      </c>
      <c r="F16" s="7">
        <v>11</v>
      </c>
      <c r="G16" s="3">
        <f>SUM(E16:F16)</f>
        <v>22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f>SUM(E17:F17)</f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f>SUM(E18:F18)</f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f>SUM(C15:D19)</f>
        <v>14</v>
      </c>
      <c r="D20" s="63"/>
      <c r="E20" s="12">
        <f>SUM(E15:E18)</f>
        <v>27</v>
      </c>
      <c r="F20" s="12">
        <f>SUM(F15:F18)</f>
        <v>25</v>
      </c>
      <c r="G20" s="13">
        <f>SUM(G15:G18)</f>
        <v>52</v>
      </c>
    </row>
    <row r="21" spans="1:8" ht="17.100000000000001" customHeight="1" thickTop="1" thickBot="1" x14ac:dyDescent="0.2">
      <c r="A21" s="64" t="s">
        <v>15</v>
      </c>
      <c r="B21" s="65"/>
      <c r="C21" s="66">
        <f>C14-C20</f>
        <v>-4</v>
      </c>
      <c r="D21" s="67">
        <f t="shared" ref="D21" si="0">D14-D20</f>
        <v>0</v>
      </c>
      <c r="E21" s="14">
        <f>E14-E20</f>
        <v>-14</v>
      </c>
      <c r="F21" s="14">
        <f>F14-F20</f>
        <v>-12</v>
      </c>
      <c r="G21" s="17">
        <f>G14-G20</f>
        <v>-26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23" t="s">
        <v>1</v>
      </c>
      <c r="F24" s="23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1</v>
      </c>
      <c r="D25" s="53"/>
      <c r="E25" s="7">
        <v>1</v>
      </c>
      <c r="F25" s="7">
        <v>0</v>
      </c>
      <c r="G25" s="3">
        <f>E25+F25</f>
        <v>1</v>
      </c>
      <c r="H25" s="18"/>
    </row>
    <row r="26" spans="1:8" ht="17.100000000000001" customHeight="1" x14ac:dyDescent="0.15">
      <c r="A26" s="35" t="s">
        <v>8</v>
      </c>
      <c r="B26" s="36"/>
      <c r="C26" s="37">
        <v>0</v>
      </c>
      <c r="D26" s="53"/>
      <c r="E26" s="7">
        <v>0</v>
      </c>
      <c r="F26" s="7">
        <v>0</v>
      </c>
      <c r="G26" s="3">
        <f>E26+F26</f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f>E27+F27</f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f>SUM(C25:C28)</f>
        <v>1</v>
      </c>
      <c r="D29" s="69"/>
      <c r="E29" s="10">
        <f>SUM(E25:E27)</f>
        <v>1</v>
      </c>
      <c r="F29" s="10">
        <f>SUM(F25:F27)</f>
        <v>0</v>
      </c>
      <c r="G29" s="11">
        <f>SUM(G25:G27)</f>
        <v>1</v>
      </c>
    </row>
    <row r="30" spans="1:8" ht="17.100000000000001" customHeight="1" x14ac:dyDescent="0.15">
      <c r="A30" s="35" t="s">
        <v>11</v>
      </c>
      <c r="B30" s="36"/>
      <c r="C30" s="37">
        <v>1</v>
      </c>
      <c r="D30" s="53"/>
      <c r="E30" s="7">
        <v>0</v>
      </c>
      <c r="F30" s="7">
        <v>1</v>
      </c>
      <c r="G30" s="3">
        <f>E30+F30</f>
        <v>1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f>E31+F31</f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f>E32+F32</f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f>SUM(C30:C33)</f>
        <v>1</v>
      </c>
      <c r="D34" s="63"/>
      <c r="E34" s="15">
        <f>SUM(E30:E32)</f>
        <v>0</v>
      </c>
      <c r="F34" s="15">
        <f>SUM(F30:F32)</f>
        <v>1</v>
      </c>
      <c r="G34" s="16">
        <f>SUM(G30:G32)</f>
        <v>1</v>
      </c>
    </row>
    <row r="35" spans="1:7" ht="17.100000000000001" customHeight="1" thickTop="1" thickBot="1" x14ac:dyDescent="0.2">
      <c r="A35" s="64" t="s">
        <v>15</v>
      </c>
      <c r="B35" s="65"/>
      <c r="C35" s="66">
        <f>C29-C34</f>
        <v>0</v>
      </c>
      <c r="D35" s="67"/>
      <c r="E35" s="14">
        <f>E29-E34</f>
        <v>1</v>
      </c>
      <c r="F35" s="14">
        <f>F29-F34</f>
        <v>-1</v>
      </c>
      <c r="G35" s="17">
        <f>G29-G34</f>
        <v>0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25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23" t="s">
        <v>1</v>
      </c>
      <c r="F38" s="23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6038</v>
      </c>
      <c r="D39" s="45"/>
      <c r="E39" s="2">
        <v>6696</v>
      </c>
      <c r="F39" s="2">
        <v>6961</v>
      </c>
      <c r="G39" s="3">
        <f>SUM(E39:F39)</f>
        <v>13657</v>
      </c>
    </row>
    <row r="40" spans="1:7" ht="17.100000000000001" customHeight="1" x14ac:dyDescent="0.15">
      <c r="A40" s="35" t="s">
        <v>18</v>
      </c>
      <c r="B40" s="36"/>
      <c r="C40" s="44">
        <v>5931</v>
      </c>
      <c r="D40" s="45"/>
      <c r="E40" s="2">
        <v>6651</v>
      </c>
      <c r="F40" s="2">
        <v>6882</v>
      </c>
      <c r="G40" s="3">
        <f>SUM(E40:F40)</f>
        <v>13533</v>
      </c>
    </row>
    <row r="41" spans="1:7" ht="17.100000000000001" customHeight="1" thickBot="1" x14ac:dyDescent="0.2">
      <c r="A41" s="46" t="s">
        <v>19</v>
      </c>
      <c r="B41" s="47"/>
      <c r="C41" s="19">
        <v>107</v>
      </c>
      <c r="D41" s="20">
        <v>-47</v>
      </c>
      <c r="E41" s="4">
        <v>45</v>
      </c>
      <c r="F41" s="4">
        <v>79</v>
      </c>
      <c r="G41" s="5">
        <f>SUM(E41:F41)</f>
        <v>124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27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24" t="s">
        <v>1</v>
      </c>
      <c r="F2" s="24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6026</v>
      </c>
      <c r="D3" s="45"/>
      <c r="E3" s="2">
        <v>6677</v>
      </c>
      <c r="F3" s="2">
        <v>6945</v>
      </c>
      <c r="G3" s="3">
        <f>SUM(E3:F3)</f>
        <v>13622</v>
      </c>
    </row>
    <row r="4" spans="1:7" ht="17.100000000000001" customHeight="1" x14ac:dyDescent="0.15">
      <c r="A4" s="35" t="s">
        <v>18</v>
      </c>
      <c r="B4" s="36"/>
      <c r="C4" s="44">
        <v>5919</v>
      </c>
      <c r="D4" s="45"/>
      <c r="E4" s="2">
        <v>6631</v>
      </c>
      <c r="F4" s="2">
        <v>6867</v>
      </c>
      <c r="G4" s="3">
        <f>SUM(E4:F4)</f>
        <v>13498</v>
      </c>
    </row>
    <row r="5" spans="1:7" ht="17.100000000000001" customHeight="1" thickBot="1" x14ac:dyDescent="0.2">
      <c r="A5" s="46" t="s">
        <v>19</v>
      </c>
      <c r="B5" s="47"/>
      <c r="C5" s="19">
        <v>107</v>
      </c>
      <c r="D5" s="20">
        <v>-47</v>
      </c>
      <c r="E5" s="4">
        <v>46</v>
      </c>
      <c r="F5" s="4">
        <v>78</v>
      </c>
      <c r="G5" s="5">
        <f>SUM(E5:F5)</f>
        <v>124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24" t="s">
        <v>1</v>
      </c>
      <c r="F8" s="24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12</v>
      </c>
      <c r="D9" s="38"/>
      <c r="E9" s="7">
        <v>16</v>
      </c>
      <c r="F9" s="7">
        <v>15</v>
      </c>
      <c r="G9" s="3">
        <f>SUM(E9:F9)</f>
        <v>31</v>
      </c>
    </row>
    <row r="10" spans="1:7" ht="17.100000000000001" customHeight="1" x14ac:dyDescent="0.15">
      <c r="A10" s="35" t="s">
        <v>8</v>
      </c>
      <c r="B10" s="36"/>
      <c r="C10" s="37">
        <v>0</v>
      </c>
      <c r="D10" s="53"/>
      <c r="E10" s="7">
        <v>3</v>
      </c>
      <c r="F10" s="7">
        <v>3</v>
      </c>
      <c r="G10" s="3">
        <f>SUM(E10:F10)</f>
        <v>6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f>SUM(E11:F11)</f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f>SUM(E12:F12)</f>
        <v>0</v>
      </c>
    </row>
    <row r="13" spans="1:7" ht="17.100000000000001" customHeight="1" x14ac:dyDescent="0.15">
      <c r="A13" s="35" t="s">
        <v>21</v>
      </c>
      <c r="B13" s="36"/>
      <c r="C13" s="54">
        <v>3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f>SUM(C9:C13)</f>
        <v>15</v>
      </c>
      <c r="D14" s="59">
        <f>SUM(D9:D13)</f>
        <v>0</v>
      </c>
      <c r="E14" s="10">
        <f>SUM(E9:E13)</f>
        <v>19</v>
      </c>
      <c r="F14" s="10">
        <f>SUM(F9:F13)</f>
        <v>18</v>
      </c>
      <c r="G14" s="11">
        <f>SUM(G9:G12)</f>
        <v>37</v>
      </c>
    </row>
    <row r="15" spans="1:7" ht="17.100000000000001" customHeight="1" x14ac:dyDescent="0.15">
      <c r="A15" s="35" t="s">
        <v>11</v>
      </c>
      <c r="B15" s="36"/>
      <c r="C15" s="37">
        <v>13</v>
      </c>
      <c r="D15" s="53"/>
      <c r="E15" s="7">
        <v>20</v>
      </c>
      <c r="F15" s="7">
        <v>13</v>
      </c>
      <c r="G15" s="3">
        <f>SUM(E15:F15)</f>
        <v>33</v>
      </c>
    </row>
    <row r="16" spans="1:7" ht="17.100000000000001" customHeight="1" x14ac:dyDescent="0.15">
      <c r="A16" s="35" t="s">
        <v>12</v>
      </c>
      <c r="B16" s="36"/>
      <c r="C16" s="37">
        <v>10</v>
      </c>
      <c r="D16" s="53"/>
      <c r="E16" s="7">
        <v>5</v>
      </c>
      <c r="F16" s="7">
        <v>8</v>
      </c>
      <c r="G16" s="3">
        <f>SUM(E16:F16)</f>
        <v>13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f>SUM(E17:F17)</f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f>SUM(E18:F18)</f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f>SUM(C15:D19)</f>
        <v>23</v>
      </c>
      <c r="D20" s="63"/>
      <c r="E20" s="12">
        <f>SUM(E15:E18)</f>
        <v>25</v>
      </c>
      <c r="F20" s="12">
        <f>SUM(F15:F18)</f>
        <v>21</v>
      </c>
      <c r="G20" s="13">
        <f>SUM(G15:G18)</f>
        <v>46</v>
      </c>
    </row>
    <row r="21" spans="1:8" ht="17.100000000000001" customHeight="1" thickTop="1" thickBot="1" x14ac:dyDescent="0.2">
      <c r="A21" s="64" t="s">
        <v>15</v>
      </c>
      <c r="B21" s="65"/>
      <c r="C21" s="66">
        <f>C14-C20</f>
        <v>-8</v>
      </c>
      <c r="D21" s="67">
        <f t="shared" ref="D21" si="0">D14-D20</f>
        <v>0</v>
      </c>
      <c r="E21" s="14">
        <f>E14-E20</f>
        <v>-6</v>
      </c>
      <c r="F21" s="14">
        <f>F14-F20</f>
        <v>-3</v>
      </c>
      <c r="G21" s="17">
        <f>G14-G20</f>
        <v>-9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24" t="s">
        <v>1</v>
      </c>
      <c r="F24" s="24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1</v>
      </c>
      <c r="D25" s="53"/>
      <c r="E25" s="7">
        <v>1</v>
      </c>
      <c r="F25" s="7">
        <v>0</v>
      </c>
      <c r="G25" s="3">
        <f>E25+F25</f>
        <v>1</v>
      </c>
      <c r="H25" s="18"/>
    </row>
    <row r="26" spans="1:8" ht="17.100000000000001" customHeight="1" x14ac:dyDescent="0.15">
      <c r="A26" s="35" t="s">
        <v>8</v>
      </c>
      <c r="B26" s="36"/>
      <c r="C26" s="37">
        <v>0</v>
      </c>
      <c r="D26" s="53"/>
      <c r="E26" s="7">
        <v>0</v>
      </c>
      <c r="F26" s="7">
        <v>0</v>
      </c>
      <c r="G26" s="3">
        <f>E26+F26</f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f>E27+F27</f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f>SUM(C25:C28)</f>
        <v>1</v>
      </c>
      <c r="D29" s="69"/>
      <c r="E29" s="10">
        <f>SUM(E25:E27)</f>
        <v>1</v>
      </c>
      <c r="F29" s="10">
        <f>SUM(F25:F27)</f>
        <v>0</v>
      </c>
      <c r="G29" s="11">
        <f>SUM(G25:G27)</f>
        <v>1</v>
      </c>
    </row>
    <row r="30" spans="1:8" ht="17.100000000000001" customHeight="1" x14ac:dyDescent="0.15">
      <c r="A30" s="35" t="s">
        <v>11</v>
      </c>
      <c r="B30" s="36"/>
      <c r="C30" s="37">
        <v>1</v>
      </c>
      <c r="D30" s="53"/>
      <c r="E30" s="7">
        <v>1</v>
      </c>
      <c r="F30" s="7">
        <v>0</v>
      </c>
      <c r="G30" s="3">
        <f>E30+F30</f>
        <v>1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f>E31+F31</f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f>E32+F32</f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f>SUM(C30:C33)</f>
        <v>1</v>
      </c>
      <c r="D34" s="63"/>
      <c r="E34" s="15">
        <f>SUM(E30:E32)</f>
        <v>1</v>
      </c>
      <c r="F34" s="15">
        <f>SUM(F30:F32)</f>
        <v>0</v>
      </c>
      <c r="G34" s="16">
        <f>SUM(G30:G32)</f>
        <v>1</v>
      </c>
    </row>
    <row r="35" spans="1:7" ht="17.100000000000001" customHeight="1" thickTop="1" thickBot="1" x14ac:dyDescent="0.2">
      <c r="A35" s="64" t="s">
        <v>15</v>
      </c>
      <c r="B35" s="65"/>
      <c r="C35" s="66">
        <f>C29-C34</f>
        <v>0</v>
      </c>
      <c r="D35" s="67"/>
      <c r="E35" s="14">
        <f>E29-E34</f>
        <v>0</v>
      </c>
      <c r="F35" s="14">
        <f>F29-F34</f>
        <v>0</v>
      </c>
      <c r="G35" s="17">
        <f>G29-G34</f>
        <v>0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26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24" t="s">
        <v>1</v>
      </c>
      <c r="F38" s="24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6034</v>
      </c>
      <c r="D39" s="45"/>
      <c r="E39" s="2">
        <v>6683</v>
      </c>
      <c r="F39" s="2">
        <v>6948</v>
      </c>
      <c r="G39" s="3">
        <f>SUM(E39:F39)</f>
        <v>13631</v>
      </c>
    </row>
    <row r="40" spans="1:7" ht="17.100000000000001" customHeight="1" x14ac:dyDescent="0.15">
      <c r="A40" s="35" t="s">
        <v>18</v>
      </c>
      <c r="B40" s="36"/>
      <c r="C40" s="44">
        <v>5927</v>
      </c>
      <c r="D40" s="45"/>
      <c r="E40" s="2">
        <v>6637</v>
      </c>
      <c r="F40" s="2">
        <v>6870</v>
      </c>
      <c r="G40" s="3">
        <f>SUM(E40:F40)</f>
        <v>13507</v>
      </c>
    </row>
    <row r="41" spans="1:7" ht="17.100000000000001" customHeight="1" thickBot="1" x14ac:dyDescent="0.2">
      <c r="A41" s="46" t="s">
        <v>19</v>
      </c>
      <c r="B41" s="47"/>
      <c r="C41" s="19">
        <v>107</v>
      </c>
      <c r="D41" s="20">
        <v>-47</v>
      </c>
      <c r="E41" s="4">
        <v>46</v>
      </c>
      <c r="F41" s="4">
        <v>78</v>
      </c>
      <c r="G41" s="5">
        <f>SUM(E41:F41)</f>
        <v>124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D5" sqref="D5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28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25" t="s">
        <v>1</v>
      </c>
      <c r="F2" s="25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6021</v>
      </c>
      <c r="D3" s="45"/>
      <c r="E3" s="2">
        <v>6653</v>
      </c>
      <c r="F3" s="2">
        <v>6929</v>
      </c>
      <c r="G3" s="3">
        <f>SUM(E3:F3)</f>
        <v>13582</v>
      </c>
    </row>
    <row r="4" spans="1:7" ht="17.100000000000001" customHeight="1" x14ac:dyDescent="0.15">
      <c r="A4" s="35" t="s">
        <v>18</v>
      </c>
      <c r="B4" s="36"/>
      <c r="C4" s="44">
        <v>5914</v>
      </c>
      <c r="D4" s="45"/>
      <c r="E4" s="2">
        <v>6608</v>
      </c>
      <c r="F4" s="2">
        <v>6848</v>
      </c>
      <c r="G4" s="3">
        <f>SUM(E4:F4)</f>
        <v>13456</v>
      </c>
    </row>
    <row r="5" spans="1:7" ht="17.100000000000001" customHeight="1" thickBot="1" x14ac:dyDescent="0.2">
      <c r="A5" s="46" t="s">
        <v>19</v>
      </c>
      <c r="B5" s="47"/>
      <c r="C5" s="19">
        <v>107</v>
      </c>
      <c r="D5" s="20">
        <v>-48</v>
      </c>
      <c r="E5" s="4">
        <v>45</v>
      </c>
      <c r="F5" s="4">
        <v>81</v>
      </c>
      <c r="G5" s="5">
        <f>SUM(E5:F5)</f>
        <v>126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25" t="s">
        <v>1</v>
      </c>
      <c r="F8" s="25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13</v>
      </c>
      <c r="D9" s="38"/>
      <c r="E9" s="7">
        <v>15</v>
      </c>
      <c r="F9" s="7">
        <v>22</v>
      </c>
      <c r="G9" s="3">
        <f>SUM(E9:F9)</f>
        <v>37</v>
      </c>
    </row>
    <row r="10" spans="1:7" ht="17.100000000000001" customHeight="1" x14ac:dyDescent="0.15">
      <c r="A10" s="35" t="s">
        <v>8</v>
      </c>
      <c r="B10" s="36"/>
      <c r="C10" s="37">
        <v>0</v>
      </c>
      <c r="D10" s="53"/>
      <c r="E10" s="7">
        <v>0</v>
      </c>
      <c r="F10" s="7">
        <v>2</v>
      </c>
      <c r="G10" s="3">
        <f>SUM(E10:F10)</f>
        <v>2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f>SUM(E11:F11)</f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f>SUM(E12:F12)</f>
        <v>0</v>
      </c>
    </row>
    <row r="13" spans="1:7" ht="17.100000000000001" customHeight="1" x14ac:dyDescent="0.15">
      <c r="A13" s="35" t="s">
        <v>21</v>
      </c>
      <c r="B13" s="36"/>
      <c r="C13" s="54">
        <v>5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f>SUM(C9:C13)</f>
        <v>18</v>
      </c>
      <c r="D14" s="59">
        <f>SUM(D9:D13)</f>
        <v>0</v>
      </c>
      <c r="E14" s="10">
        <f>SUM(E9:E13)</f>
        <v>15</v>
      </c>
      <c r="F14" s="10">
        <f>SUM(F9:F13)</f>
        <v>24</v>
      </c>
      <c r="G14" s="11">
        <f>SUM(G9:G12)</f>
        <v>39</v>
      </c>
    </row>
    <row r="15" spans="1:7" ht="17.100000000000001" customHeight="1" x14ac:dyDescent="0.15">
      <c r="A15" s="35" t="s">
        <v>11</v>
      </c>
      <c r="B15" s="36"/>
      <c r="C15" s="37">
        <v>15</v>
      </c>
      <c r="D15" s="53"/>
      <c r="E15" s="7">
        <v>29</v>
      </c>
      <c r="F15" s="7">
        <v>36</v>
      </c>
      <c r="G15" s="3">
        <f>SUM(E15:F15)</f>
        <v>65</v>
      </c>
    </row>
    <row r="16" spans="1:7" ht="17.100000000000001" customHeight="1" x14ac:dyDescent="0.15">
      <c r="A16" s="35" t="s">
        <v>12</v>
      </c>
      <c r="B16" s="36"/>
      <c r="C16" s="37">
        <v>8</v>
      </c>
      <c r="D16" s="53"/>
      <c r="E16" s="7">
        <v>9</v>
      </c>
      <c r="F16" s="7">
        <v>7</v>
      </c>
      <c r="G16" s="3">
        <f>SUM(E16:F16)</f>
        <v>16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f>SUM(E17:F17)</f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f>SUM(E18:F18)</f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f>SUM(C15:D19)</f>
        <v>23</v>
      </c>
      <c r="D20" s="63"/>
      <c r="E20" s="12">
        <f>SUM(E15:E18)</f>
        <v>38</v>
      </c>
      <c r="F20" s="12">
        <f>SUM(F15:F18)</f>
        <v>43</v>
      </c>
      <c r="G20" s="13">
        <f>SUM(G15:G18)</f>
        <v>81</v>
      </c>
    </row>
    <row r="21" spans="1:8" ht="17.100000000000001" customHeight="1" thickTop="1" thickBot="1" x14ac:dyDescent="0.2">
      <c r="A21" s="64" t="s">
        <v>15</v>
      </c>
      <c r="B21" s="65"/>
      <c r="C21" s="66">
        <f>C14-C20</f>
        <v>-5</v>
      </c>
      <c r="D21" s="67">
        <f t="shared" ref="D21" si="0">D14-D20</f>
        <v>0</v>
      </c>
      <c r="E21" s="14">
        <f>E14-E20</f>
        <v>-23</v>
      </c>
      <c r="F21" s="14">
        <f>F14-F20</f>
        <v>-19</v>
      </c>
      <c r="G21" s="17">
        <f>G14-G20</f>
        <v>-42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25" t="s">
        <v>1</v>
      </c>
      <c r="F24" s="25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1</v>
      </c>
      <c r="D25" s="53"/>
      <c r="E25" s="7">
        <v>1</v>
      </c>
      <c r="F25" s="7">
        <v>2</v>
      </c>
      <c r="G25" s="3">
        <f>E25+F25</f>
        <v>3</v>
      </c>
      <c r="H25" s="18"/>
    </row>
    <row r="26" spans="1:8" ht="17.100000000000001" customHeight="1" x14ac:dyDescent="0.15">
      <c r="A26" s="35" t="s">
        <v>8</v>
      </c>
      <c r="B26" s="36"/>
      <c r="C26" s="37">
        <v>0</v>
      </c>
      <c r="D26" s="53"/>
      <c r="E26" s="7">
        <v>0</v>
      </c>
      <c r="F26" s="7">
        <v>0</v>
      </c>
      <c r="G26" s="3">
        <f>E26+F26</f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1</v>
      </c>
      <c r="G27" s="3">
        <f>E27+F27</f>
        <v>1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f>SUM(C25:C28)</f>
        <v>1</v>
      </c>
      <c r="D29" s="69"/>
      <c r="E29" s="10">
        <f>SUM(E25:E27)</f>
        <v>1</v>
      </c>
      <c r="F29" s="10">
        <f>SUM(F25:F27)</f>
        <v>3</v>
      </c>
      <c r="G29" s="11">
        <f>SUM(G25:G27)</f>
        <v>4</v>
      </c>
    </row>
    <row r="30" spans="1:8" ht="17.100000000000001" customHeight="1" x14ac:dyDescent="0.15">
      <c r="A30" s="35" t="s">
        <v>11</v>
      </c>
      <c r="B30" s="36"/>
      <c r="C30" s="37">
        <v>2</v>
      </c>
      <c r="D30" s="53"/>
      <c r="E30" s="7">
        <v>2</v>
      </c>
      <c r="F30" s="7">
        <v>0</v>
      </c>
      <c r="G30" s="3">
        <f>E30+F30</f>
        <v>2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f>E31+F31</f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f>E32+F32</f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f>SUM(C30:C33)</f>
        <v>2</v>
      </c>
      <c r="D34" s="63"/>
      <c r="E34" s="15">
        <f>SUM(E30:E32)</f>
        <v>2</v>
      </c>
      <c r="F34" s="15">
        <f>SUM(F30:F32)</f>
        <v>0</v>
      </c>
      <c r="G34" s="16">
        <f>SUM(G30:G32)</f>
        <v>2</v>
      </c>
    </row>
    <row r="35" spans="1:7" ht="17.100000000000001" customHeight="1" thickTop="1" thickBot="1" x14ac:dyDescent="0.2">
      <c r="A35" s="64" t="s">
        <v>15</v>
      </c>
      <c r="B35" s="65"/>
      <c r="C35" s="66">
        <f>C29-C34</f>
        <v>-1</v>
      </c>
      <c r="D35" s="67"/>
      <c r="E35" s="14">
        <f>E29-E34</f>
        <v>-1</v>
      </c>
      <c r="F35" s="14">
        <f>F29-F34</f>
        <v>3</v>
      </c>
      <c r="G35" s="17">
        <f>G29-G34</f>
        <v>2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27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25" t="s">
        <v>1</v>
      </c>
      <c r="F38" s="25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6026</v>
      </c>
      <c r="D39" s="45"/>
      <c r="E39" s="2">
        <v>6677</v>
      </c>
      <c r="F39" s="2">
        <v>6945</v>
      </c>
      <c r="G39" s="3">
        <f>SUM(E39:F39)</f>
        <v>13622</v>
      </c>
    </row>
    <row r="40" spans="1:7" ht="17.100000000000001" customHeight="1" x14ac:dyDescent="0.15">
      <c r="A40" s="35" t="s">
        <v>18</v>
      </c>
      <c r="B40" s="36"/>
      <c r="C40" s="44">
        <v>5919</v>
      </c>
      <c r="D40" s="45"/>
      <c r="E40" s="2">
        <v>6631</v>
      </c>
      <c r="F40" s="2">
        <v>6867</v>
      </c>
      <c r="G40" s="3">
        <f>SUM(E40:F40)</f>
        <v>13498</v>
      </c>
    </row>
    <row r="41" spans="1:7" ht="17.100000000000001" customHeight="1" thickBot="1" x14ac:dyDescent="0.2">
      <c r="A41" s="46" t="s">
        <v>19</v>
      </c>
      <c r="B41" s="47"/>
      <c r="C41" s="19">
        <v>107</v>
      </c>
      <c r="D41" s="20">
        <v>-47</v>
      </c>
      <c r="E41" s="4">
        <v>46</v>
      </c>
      <c r="F41" s="4">
        <v>78</v>
      </c>
      <c r="G41" s="5">
        <f>SUM(E41:F41)</f>
        <v>124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29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26" t="s">
        <v>1</v>
      </c>
      <c r="F2" s="26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6028</v>
      </c>
      <c r="D3" s="45"/>
      <c r="E3" s="2">
        <v>6655</v>
      </c>
      <c r="F3" s="2">
        <v>6929</v>
      </c>
      <c r="G3" s="3">
        <v>13584</v>
      </c>
    </row>
    <row r="4" spans="1:7" ht="17.100000000000001" customHeight="1" x14ac:dyDescent="0.15">
      <c r="A4" s="35" t="s">
        <v>18</v>
      </c>
      <c r="B4" s="36"/>
      <c r="C4" s="44">
        <v>5918</v>
      </c>
      <c r="D4" s="45"/>
      <c r="E4" s="2">
        <v>6606</v>
      </c>
      <c r="F4" s="2">
        <v>6848</v>
      </c>
      <c r="G4" s="3">
        <v>13454</v>
      </c>
    </row>
    <row r="5" spans="1:7" ht="17.100000000000001" customHeight="1" thickBot="1" x14ac:dyDescent="0.2">
      <c r="A5" s="46" t="s">
        <v>19</v>
      </c>
      <c r="B5" s="47"/>
      <c r="C5" s="19">
        <v>110</v>
      </c>
      <c r="D5" s="20">
        <v>-48</v>
      </c>
      <c r="E5" s="4">
        <v>49</v>
      </c>
      <c r="F5" s="4">
        <v>81</v>
      </c>
      <c r="G5" s="5">
        <v>130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26" t="s">
        <v>1</v>
      </c>
      <c r="F8" s="26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16</v>
      </c>
      <c r="D9" s="38"/>
      <c r="E9" s="7">
        <v>22</v>
      </c>
      <c r="F9" s="7">
        <v>21</v>
      </c>
      <c r="G9" s="3">
        <v>43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1</v>
      </c>
      <c r="F10" s="7">
        <v>1</v>
      </c>
      <c r="G10" s="3">
        <v>2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5" t="s">
        <v>21</v>
      </c>
      <c r="B13" s="36"/>
      <c r="C13" s="54">
        <v>2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18</v>
      </c>
      <c r="D14" s="59">
        <v>0</v>
      </c>
      <c r="E14" s="10">
        <v>23</v>
      </c>
      <c r="F14" s="10">
        <v>22</v>
      </c>
      <c r="G14" s="11">
        <v>45</v>
      </c>
    </row>
    <row r="15" spans="1:7" ht="17.100000000000001" customHeight="1" x14ac:dyDescent="0.15">
      <c r="A15" s="35" t="s">
        <v>11</v>
      </c>
      <c r="B15" s="36"/>
      <c r="C15" s="37">
        <v>8</v>
      </c>
      <c r="D15" s="53"/>
      <c r="E15" s="7">
        <v>22</v>
      </c>
      <c r="F15" s="7">
        <v>13</v>
      </c>
      <c r="G15" s="3">
        <v>35</v>
      </c>
    </row>
    <row r="16" spans="1:7" ht="17.100000000000001" customHeight="1" x14ac:dyDescent="0.15">
      <c r="A16" s="35" t="s">
        <v>12</v>
      </c>
      <c r="B16" s="36"/>
      <c r="C16" s="37">
        <v>4</v>
      </c>
      <c r="D16" s="53"/>
      <c r="E16" s="7">
        <v>3</v>
      </c>
      <c r="F16" s="7">
        <v>9</v>
      </c>
      <c r="G16" s="3">
        <v>12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2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14</v>
      </c>
      <c r="D20" s="63"/>
      <c r="E20" s="12">
        <v>25</v>
      </c>
      <c r="F20" s="12">
        <v>22</v>
      </c>
      <c r="G20" s="13">
        <v>47</v>
      </c>
    </row>
    <row r="21" spans="1:8" ht="17.100000000000001" customHeight="1" thickTop="1" thickBot="1" x14ac:dyDescent="0.2">
      <c r="A21" s="64" t="s">
        <v>15</v>
      </c>
      <c r="B21" s="65"/>
      <c r="C21" s="66">
        <v>4</v>
      </c>
      <c r="D21" s="67">
        <v>0</v>
      </c>
      <c r="E21" s="14">
        <v>-2</v>
      </c>
      <c r="F21" s="14">
        <v>0</v>
      </c>
      <c r="G21" s="17">
        <v>-2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26" t="s">
        <v>1</v>
      </c>
      <c r="F24" s="26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4</v>
      </c>
      <c r="D25" s="53"/>
      <c r="E25" s="7">
        <v>3</v>
      </c>
      <c r="F25" s="7">
        <v>1</v>
      </c>
      <c r="G25" s="3">
        <v>4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1</v>
      </c>
      <c r="F27" s="7">
        <v>0</v>
      </c>
      <c r="G27" s="3">
        <v>1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4</v>
      </c>
      <c r="D29" s="69"/>
      <c r="E29" s="10">
        <v>4</v>
      </c>
      <c r="F29" s="10">
        <v>1</v>
      </c>
      <c r="G29" s="11">
        <v>5</v>
      </c>
    </row>
    <row r="30" spans="1:8" ht="17.100000000000001" customHeight="1" x14ac:dyDescent="0.15">
      <c r="A30" s="35" t="s">
        <v>11</v>
      </c>
      <c r="B30" s="36"/>
      <c r="C30" s="37">
        <v>1</v>
      </c>
      <c r="D30" s="53"/>
      <c r="E30" s="7">
        <v>0</v>
      </c>
      <c r="F30" s="7">
        <v>1</v>
      </c>
      <c r="G30" s="3">
        <v>1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1</v>
      </c>
      <c r="D34" s="63"/>
      <c r="E34" s="15">
        <v>0</v>
      </c>
      <c r="F34" s="15">
        <v>1</v>
      </c>
      <c r="G34" s="16">
        <v>1</v>
      </c>
    </row>
    <row r="35" spans="1:7" ht="17.100000000000001" customHeight="1" thickTop="1" thickBot="1" x14ac:dyDescent="0.2">
      <c r="A35" s="64" t="s">
        <v>15</v>
      </c>
      <c r="B35" s="65"/>
      <c r="C35" s="66">
        <v>3</v>
      </c>
      <c r="D35" s="67"/>
      <c r="E35" s="14">
        <v>4</v>
      </c>
      <c r="F35" s="14">
        <v>0</v>
      </c>
      <c r="G35" s="17">
        <v>4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28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26" t="s">
        <v>1</v>
      </c>
      <c r="F38" s="26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6021</v>
      </c>
      <c r="D39" s="45"/>
      <c r="E39" s="2">
        <v>6653</v>
      </c>
      <c r="F39" s="2">
        <v>6929</v>
      </c>
      <c r="G39" s="3">
        <v>13582</v>
      </c>
    </row>
    <row r="40" spans="1:7" ht="17.100000000000001" customHeight="1" x14ac:dyDescent="0.15">
      <c r="A40" s="35" t="s">
        <v>18</v>
      </c>
      <c r="B40" s="36"/>
      <c r="C40" s="44">
        <v>5914</v>
      </c>
      <c r="D40" s="45"/>
      <c r="E40" s="2">
        <v>6608</v>
      </c>
      <c r="F40" s="2">
        <v>6848</v>
      </c>
      <c r="G40" s="3">
        <v>13456</v>
      </c>
    </row>
    <row r="41" spans="1:7" ht="17.100000000000001" customHeight="1" thickBot="1" x14ac:dyDescent="0.2">
      <c r="A41" s="46" t="s">
        <v>19</v>
      </c>
      <c r="B41" s="47"/>
      <c r="C41" s="19">
        <v>107</v>
      </c>
      <c r="D41" s="20">
        <v>-48</v>
      </c>
      <c r="E41" s="4">
        <v>45</v>
      </c>
      <c r="F41" s="4">
        <v>81</v>
      </c>
      <c r="G41" s="5">
        <v>126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A2" sqref="A2:G5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30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27" t="s">
        <v>1</v>
      </c>
      <c r="F2" s="27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6024</v>
      </c>
      <c r="D3" s="45"/>
      <c r="E3" s="2">
        <v>6646</v>
      </c>
      <c r="F3" s="2">
        <v>6926</v>
      </c>
      <c r="G3" s="3">
        <v>13572</v>
      </c>
    </row>
    <row r="4" spans="1:7" ht="17.100000000000001" customHeight="1" x14ac:dyDescent="0.15">
      <c r="A4" s="35" t="s">
        <v>18</v>
      </c>
      <c r="B4" s="36"/>
      <c r="C4" s="44">
        <v>5913</v>
      </c>
      <c r="D4" s="45"/>
      <c r="E4" s="2">
        <v>6595</v>
      </c>
      <c r="F4" s="2">
        <v>6843</v>
      </c>
      <c r="G4" s="3">
        <v>13438</v>
      </c>
    </row>
    <row r="5" spans="1:7" ht="17.100000000000001" customHeight="1" thickBot="1" x14ac:dyDescent="0.2">
      <c r="A5" s="46" t="s">
        <v>19</v>
      </c>
      <c r="B5" s="47"/>
      <c r="C5" s="19">
        <v>111</v>
      </c>
      <c r="D5" s="20">
        <v>-48</v>
      </c>
      <c r="E5" s="4">
        <v>51</v>
      </c>
      <c r="F5" s="4">
        <v>83</v>
      </c>
      <c r="G5" s="5">
        <v>134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27" t="s">
        <v>1</v>
      </c>
      <c r="F8" s="27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4</v>
      </c>
      <c r="D9" s="38"/>
      <c r="E9" s="7">
        <v>6</v>
      </c>
      <c r="F9" s="7">
        <v>9</v>
      </c>
      <c r="G9" s="3">
        <v>15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2</v>
      </c>
      <c r="F10" s="7">
        <v>2</v>
      </c>
      <c r="G10" s="3">
        <v>4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1</v>
      </c>
      <c r="F11" s="7">
        <v>0</v>
      </c>
      <c r="G11" s="3">
        <v>1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5" t="s">
        <v>21</v>
      </c>
      <c r="B13" s="36"/>
      <c r="C13" s="54">
        <v>2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6</v>
      </c>
      <c r="D14" s="59">
        <v>0</v>
      </c>
      <c r="E14" s="10">
        <v>9</v>
      </c>
      <c r="F14" s="10">
        <v>11</v>
      </c>
      <c r="G14" s="11">
        <v>20</v>
      </c>
    </row>
    <row r="15" spans="1:7" ht="17.100000000000001" customHeight="1" x14ac:dyDescent="0.15">
      <c r="A15" s="35" t="s">
        <v>11</v>
      </c>
      <c r="B15" s="36"/>
      <c r="C15" s="37">
        <v>7</v>
      </c>
      <c r="D15" s="53"/>
      <c r="E15" s="7">
        <v>14</v>
      </c>
      <c r="F15" s="7">
        <v>13</v>
      </c>
      <c r="G15" s="3">
        <v>27</v>
      </c>
    </row>
    <row r="16" spans="1:7" ht="17.100000000000001" customHeight="1" x14ac:dyDescent="0.15">
      <c r="A16" s="35" t="s">
        <v>12</v>
      </c>
      <c r="B16" s="36"/>
      <c r="C16" s="37">
        <v>3</v>
      </c>
      <c r="D16" s="53"/>
      <c r="E16" s="7">
        <v>6</v>
      </c>
      <c r="F16" s="7">
        <v>3</v>
      </c>
      <c r="G16" s="3">
        <v>9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1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11</v>
      </c>
      <c r="D20" s="63"/>
      <c r="E20" s="12">
        <v>20</v>
      </c>
      <c r="F20" s="12">
        <v>16</v>
      </c>
      <c r="G20" s="13">
        <v>36</v>
      </c>
    </row>
    <row r="21" spans="1:8" ht="17.100000000000001" customHeight="1" thickTop="1" thickBot="1" x14ac:dyDescent="0.2">
      <c r="A21" s="64" t="s">
        <v>15</v>
      </c>
      <c r="B21" s="65"/>
      <c r="C21" s="66">
        <v>-5</v>
      </c>
      <c r="D21" s="67">
        <v>0</v>
      </c>
      <c r="E21" s="14">
        <v>-11</v>
      </c>
      <c r="F21" s="14">
        <v>-5</v>
      </c>
      <c r="G21" s="17">
        <v>-16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27" t="s">
        <v>1</v>
      </c>
      <c r="F24" s="27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1</v>
      </c>
      <c r="D25" s="53"/>
      <c r="E25" s="7">
        <v>2</v>
      </c>
      <c r="F25" s="7">
        <v>2</v>
      </c>
      <c r="G25" s="3">
        <v>4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1</v>
      </c>
      <c r="D29" s="69"/>
      <c r="E29" s="10">
        <v>2</v>
      </c>
      <c r="F29" s="10">
        <v>2</v>
      </c>
      <c r="G29" s="11">
        <v>4</v>
      </c>
    </row>
    <row r="30" spans="1:8" ht="17.100000000000001" customHeight="1" x14ac:dyDescent="0.15">
      <c r="A30" s="35" t="s">
        <v>11</v>
      </c>
      <c r="B30" s="36"/>
      <c r="C30" s="37">
        <v>0</v>
      </c>
      <c r="D30" s="53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0</v>
      </c>
      <c r="D34" s="63"/>
      <c r="E34" s="15">
        <v>0</v>
      </c>
      <c r="F34" s="15">
        <v>0</v>
      </c>
      <c r="G34" s="16">
        <v>0</v>
      </c>
    </row>
    <row r="35" spans="1:7" ht="17.100000000000001" customHeight="1" thickTop="1" thickBot="1" x14ac:dyDescent="0.2">
      <c r="A35" s="64" t="s">
        <v>15</v>
      </c>
      <c r="B35" s="65"/>
      <c r="C35" s="66">
        <v>1</v>
      </c>
      <c r="D35" s="67"/>
      <c r="E35" s="14">
        <v>2</v>
      </c>
      <c r="F35" s="14">
        <v>2</v>
      </c>
      <c r="G35" s="17">
        <v>4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29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27" t="s">
        <v>1</v>
      </c>
      <c r="F38" s="27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6028</v>
      </c>
      <c r="D39" s="45"/>
      <c r="E39" s="2">
        <v>6655</v>
      </c>
      <c r="F39" s="2">
        <v>6929</v>
      </c>
      <c r="G39" s="3">
        <v>13584</v>
      </c>
    </row>
    <row r="40" spans="1:7" ht="17.100000000000001" customHeight="1" x14ac:dyDescent="0.15">
      <c r="A40" s="35" t="s">
        <v>18</v>
      </c>
      <c r="B40" s="36"/>
      <c r="C40" s="44">
        <v>5918</v>
      </c>
      <c r="D40" s="45"/>
      <c r="E40" s="2">
        <v>6606</v>
      </c>
      <c r="F40" s="2">
        <v>6848</v>
      </c>
      <c r="G40" s="3">
        <v>13454</v>
      </c>
    </row>
    <row r="41" spans="1:7" ht="17.100000000000001" customHeight="1" thickBot="1" x14ac:dyDescent="0.2">
      <c r="A41" s="46" t="s">
        <v>19</v>
      </c>
      <c r="B41" s="47"/>
      <c r="C41" s="19">
        <v>109</v>
      </c>
      <c r="D41" s="20">
        <v>-48</v>
      </c>
      <c r="E41" s="4">
        <v>49</v>
      </c>
      <c r="F41" s="4">
        <v>81</v>
      </c>
      <c r="G41" s="5">
        <v>130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31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28" t="s">
        <v>1</v>
      </c>
      <c r="F2" s="28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6027</v>
      </c>
      <c r="D3" s="45"/>
      <c r="E3" s="2">
        <v>6638</v>
      </c>
      <c r="F3" s="2">
        <v>6924</v>
      </c>
      <c r="G3" s="3">
        <v>13562</v>
      </c>
    </row>
    <row r="4" spans="1:7" ht="17.100000000000001" customHeight="1" x14ac:dyDescent="0.15">
      <c r="A4" s="35" t="s">
        <v>18</v>
      </c>
      <c r="B4" s="36"/>
      <c r="C4" s="44">
        <v>5917</v>
      </c>
      <c r="D4" s="45"/>
      <c r="E4" s="2">
        <v>6586</v>
      </c>
      <c r="F4" s="2">
        <v>6841</v>
      </c>
      <c r="G4" s="3">
        <v>13427</v>
      </c>
    </row>
    <row r="5" spans="1:7" ht="17.100000000000001" customHeight="1" thickBot="1" x14ac:dyDescent="0.2">
      <c r="A5" s="46" t="s">
        <v>19</v>
      </c>
      <c r="B5" s="47"/>
      <c r="C5" s="19">
        <v>110</v>
      </c>
      <c r="D5" s="20">
        <v>-49</v>
      </c>
      <c r="E5" s="4">
        <v>52</v>
      </c>
      <c r="F5" s="4">
        <v>83</v>
      </c>
      <c r="G5" s="5">
        <v>135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28" t="s">
        <v>1</v>
      </c>
      <c r="F8" s="28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14</v>
      </c>
      <c r="D9" s="38"/>
      <c r="E9" s="7">
        <v>15</v>
      </c>
      <c r="F9" s="7">
        <v>20</v>
      </c>
      <c r="G9" s="3">
        <v>35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2</v>
      </c>
      <c r="F10" s="7">
        <v>1</v>
      </c>
      <c r="G10" s="3">
        <v>3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1</v>
      </c>
      <c r="F12" s="7">
        <v>0</v>
      </c>
      <c r="G12" s="3">
        <v>1</v>
      </c>
    </row>
    <row r="13" spans="1:7" ht="17.100000000000001" customHeight="1" x14ac:dyDescent="0.15">
      <c r="A13" s="35" t="s">
        <v>21</v>
      </c>
      <c r="B13" s="36"/>
      <c r="C13" s="54">
        <v>4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18</v>
      </c>
      <c r="D14" s="59">
        <v>0</v>
      </c>
      <c r="E14" s="10">
        <v>18</v>
      </c>
      <c r="F14" s="10">
        <v>21</v>
      </c>
      <c r="G14" s="11">
        <v>39</v>
      </c>
    </row>
    <row r="15" spans="1:7" ht="17.100000000000001" customHeight="1" x14ac:dyDescent="0.15">
      <c r="A15" s="35" t="s">
        <v>11</v>
      </c>
      <c r="B15" s="36"/>
      <c r="C15" s="37">
        <v>8</v>
      </c>
      <c r="D15" s="53"/>
      <c r="E15" s="7">
        <v>18</v>
      </c>
      <c r="F15" s="7">
        <v>16</v>
      </c>
      <c r="G15" s="3">
        <v>34</v>
      </c>
    </row>
    <row r="16" spans="1:7" ht="17.100000000000001" customHeight="1" x14ac:dyDescent="0.15">
      <c r="A16" s="35" t="s">
        <v>12</v>
      </c>
      <c r="B16" s="36"/>
      <c r="C16" s="37">
        <v>6</v>
      </c>
      <c r="D16" s="53"/>
      <c r="E16" s="7">
        <v>9</v>
      </c>
      <c r="F16" s="7">
        <v>7</v>
      </c>
      <c r="G16" s="3">
        <v>16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14</v>
      </c>
      <c r="D20" s="63"/>
      <c r="E20" s="12">
        <v>27</v>
      </c>
      <c r="F20" s="12">
        <v>23</v>
      </c>
      <c r="G20" s="13">
        <v>50</v>
      </c>
    </row>
    <row r="21" spans="1:8" ht="17.100000000000001" customHeight="1" thickTop="1" thickBot="1" x14ac:dyDescent="0.2">
      <c r="A21" s="64" t="s">
        <v>15</v>
      </c>
      <c r="B21" s="65"/>
      <c r="C21" s="66">
        <v>4</v>
      </c>
      <c r="D21" s="67">
        <v>0</v>
      </c>
      <c r="E21" s="14">
        <v>-9</v>
      </c>
      <c r="F21" s="14">
        <v>-2</v>
      </c>
      <c r="G21" s="17">
        <v>-11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28" t="s">
        <v>1</v>
      </c>
      <c r="F24" s="28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0</v>
      </c>
      <c r="D25" s="53"/>
      <c r="E25" s="7">
        <v>2</v>
      </c>
      <c r="F25" s="7">
        <v>0</v>
      </c>
      <c r="G25" s="3">
        <v>2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1</v>
      </c>
      <c r="F27" s="7">
        <v>0</v>
      </c>
      <c r="G27" s="3">
        <v>1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0</v>
      </c>
      <c r="D29" s="69"/>
      <c r="E29" s="10">
        <v>3</v>
      </c>
      <c r="F29" s="10">
        <v>0</v>
      </c>
      <c r="G29" s="11">
        <v>3</v>
      </c>
    </row>
    <row r="30" spans="1:8" ht="17.100000000000001" customHeight="1" x14ac:dyDescent="0.15">
      <c r="A30" s="35" t="s">
        <v>11</v>
      </c>
      <c r="B30" s="36"/>
      <c r="C30" s="37">
        <v>1</v>
      </c>
      <c r="D30" s="53"/>
      <c r="E30" s="7">
        <v>1</v>
      </c>
      <c r="F30" s="7">
        <v>0</v>
      </c>
      <c r="G30" s="3">
        <v>1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1</v>
      </c>
      <c r="D32" s="53"/>
      <c r="E32" s="7">
        <v>1</v>
      </c>
      <c r="F32" s="7">
        <v>0</v>
      </c>
      <c r="G32" s="3">
        <v>1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2</v>
      </c>
      <c r="D34" s="63"/>
      <c r="E34" s="15">
        <v>2</v>
      </c>
      <c r="F34" s="15">
        <v>0</v>
      </c>
      <c r="G34" s="16">
        <v>2</v>
      </c>
    </row>
    <row r="35" spans="1:7" ht="17.100000000000001" customHeight="1" thickTop="1" thickBot="1" x14ac:dyDescent="0.2">
      <c r="A35" s="64" t="s">
        <v>15</v>
      </c>
      <c r="B35" s="65"/>
      <c r="C35" s="66">
        <v>-2</v>
      </c>
      <c r="D35" s="67"/>
      <c r="E35" s="14">
        <v>1</v>
      </c>
      <c r="F35" s="14">
        <v>0</v>
      </c>
      <c r="G35" s="17">
        <v>1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30</v>
      </c>
      <c r="B37" s="39"/>
      <c r="C37" s="39"/>
      <c r="D37" s="39"/>
      <c r="E37" s="39"/>
      <c r="F37" s="39"/>
      <c r="G37" s="39"/>
    </row>
    <row r="38" spans="1:7" ht="14.25" thickTop="1" x14ac:dyDescent="0.15">
      <c r="A38" s="72"/>
      <c r="B38" s="73"/>
      <c r="C38" s="42" t="s">
        <v>0</v>
      </c>
      <c r="D38" s="43"/>
      <c r="E38" s="29" t="s">
        <v>1</v>
      </c>
      <c r="F38" s="29" t="s">
        <v>2</v>
      </c>
      <c r="G38" s="1" t="s">
        <v>3</v>
      </c>
    </row>
    <row r="39" spans="1:7" ht="17.100000000000001" customHeight="1" x14ac:dyDescent="0.15">
      <c r="A39" s="74" t="s">
        <v>4</v>
      </c>
      <c r="B39" s="75"/>
      <c r="C39" s="44">
        <v>6024</v>
      </c>
      <c r="D39" s="45"/>
      <c r="E39" s="2">
        <v>6646</v>
      </c>
      <c r="F39" s="2">
        <v>6926</v>
      </c>
      <c r="G39" s="3">
        <v>13572</v>
      </c>
    </row>
    <row r="40" spans="1:7" ht="17.100000000000001" customHeight="1" x14ac:dyDescent="0.15">
      <c r="A40" s="74" t="s">
        <v>18</v>
      </c>
      <c r="B40" s="75"/>
      <c r="C40" s="44">
        <v>5913</v>
      </c>
      <c r="D40" s="45"/>
      <c r="E40" s="2">
        <v>6595</v>
      </c>
      <c r="F40" s="2">
        <v>6843</v>
      </c>
      <c r="G40" s="3">
        <v>13438</v>
      </c>
    </row>
    <row r="41" spans="1:7" ht="17.100000000000001" customHeight="1" thickBot="1" x14ac:dyDescent="0.2">
      <c r="A41" s="76" t="s">
        <v>19</v>
      </c>
      <c r="B41" s="77"/>
      <c r="C41" s="19">
        <v>111</v>
      </c>
      <c r="D41" s="20">
        <v>-48</v>
      </c>
      <c r="E41" s="4">
        <v>51</v>
      </c>
      <c r="F41" s="4">
        <v>83</v>
      </c>
      <c r="G41" s="5">
        <v>134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32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30" t="s">
        <v>1</v>
      </c>
      <c r="F2" s="30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6032</v>
      </c>
      <c r="D3" s="45"/>
      <c r="E3" s="2">
        <v>6625</v>
      </c>
      <c r="F3" s="2">
        <v>6918</v>
      </c>
      <c r="G3" s="3">
        <v>13543</v>
      </c>
    </row>
    <row r="4" spans="1:7" ht="17.100000000000001" customHeight="1" x14ac:dyDescent="0.15">
      <c r="A4" s="35" t="s">
        <v>18</v>
      </c>
      <c r="B4" s="36"/>
      <c r="C4" s="44">
        <v>5919</v>
      </c>
      <c r="D4" s="45"/>
      <c r="E4" s="2">
        <v>6573</v>
      </c>
      <c r="F4" s="2">
        <v>6831</v>
      </c>
      <c r="G4" s="3">
        <v>13404</v>
      </c>
    </row>
    <row r="5" spans="1:7" ht="17.100000000000001" customHeight="1" thickBot="1" x14ac:dyDescent="0.2">
      <c r="A5" s="46" t="s">
        <v>19</v>
      </c>
      <c r="B5" s="47"/>
      <c r="C5" s="19">
        <v>113</v>
      </c>
      <c r="D5" s="20">
        <v>-49</v>
      </c>
      <c r="E5" s="4">
        <v>52</v>
      </c>
      <c r="F5" s="4">
        <v>87</v>
      </c>
      <c r="G5" s="5">
        <v>139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30" t="s">
        <v>1</v>
      </c>
      <c r="F8" s="30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15</v>
      </c>
      <c r="D9" s="38"/>
      <c r="E9" s="7">
        <v>17</v>
      </c>
      <c r="F9" s="7">
        <v>15</v>
      </c>
      <c r="G9" s="3">
        <v>32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1</v>
      </c>
      <c r="F10" s="7">
        <v>0</v>
      </c>
      <c r="G10" s="3">
        <v>1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5" t="s">
        <v>21</v>
      </c>
      <c r="B13" s="36"/>
      <c r="C13" s="54">
        <v>2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17</v>
      </c>
      <c r="D14" s="59">
        <v>0</v>
      </c>
      <c r="E14" s="10">
        <v>18</v>
      </c>
      <c r="F14" s="10">
        <v>15</v>
      </c>
      <c r="G14" s="11">
        <v>33</v>
      </c>
    </row>
    <row r="15" spans="1:7" ht="17.100000000000001" customHeight="1" x14ac:dyDescent="0.15">
      <c r="A15" s="35" t="s">
        <v>11</v>
      </c>
      <c r="B15" s="36"/>
      <c r="C15" s="37">
        <v>8</v>
      </c>
      <c r="D15" s="53"/>
      <c r="E15" s="7">
        <v>19</v>
      </c>
      <c r="F15" s="7">
        <v>17</v>
      </c>
      <c r="G15" s="3">
        <v>36</v>
      </c>
    </row>
    <row r="16" spans="1:7" ht="17.100000000000001" customHeight="1" x14ac:dyDescent="0.15">
      <c r="A16" s="35" t="s">
        <v>12</v>
      </c>
      <c r="B16" s="36"/>
      <c r="C16" s="37">
        <v>7</v>
      </c>
      <c r="D16" s="53"/>
      <c r="E16" s="7">
        <v>12</v>
      </c>
      <c r="F16" s="7">
        <v>8</v>
      </c>
      <c r="G16" s="3">
        <v>20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0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15</v>
      </c>
      <c r="D20" s="63"/>
      <c r="E20" s="12">
        <v>31</v>
      </c>
      <c r="F20" s="12">
        <v>25</v>
      </c>
      <c r="G20" s="13">
        <v>56</v>
      </c>
    </row>
    <row r="21" spans="1:8" ht="17.100000000000001" customHeight="1" thickTop="1" thickBot="1" x14ac:dyDescent="0.2">
      <c r="A21" s="64" t="s">
        <v>15</v>
      </c>
      <c r="B21" s="65"/>
      <c r="C21" s="66">
        <v>2</v>
      </c>
      <c r="D21" s="67">
        <v>0</v>
      </c>
      <c r="E21" s="14">
        <v>-13</v>
      </c>
      <c r="F21" s="14">
        <v>-10</v>
      </c>
      <c r="G21" s="17">
        <v>-23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30" t="s">
        <v>1</v>
      </c>
      <c r="F24" s="30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3</v>
      </c>
      <c r="D25" s="53"/>
      <c r="E25" s="7">
        <v>0</v>
      </c>
      <c r="F25" s="7">
        <v>3</v>
      </c>
      <c r="G25" s="3">
        <v>3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1</v>
      </c>
      <c r="G26" s="3">
        <v>1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3</v>
      </c>
      <c r="D29" s="69"/>
      <c r="E29" s="10">
        <v>0</v>
      </c>
      <c r="F29" s="10">
        <v>4</v>
      </c>
      <c r="G29" s="11">
        <v>4</v>
      </c>
    </row>
    <row r="30" spans="1:8" ht="17.100000000000001" customHeight="1" x14ac:dyDescent="0.15">
      <c r="A30" s="35" t="s">
        <v>11</v>
      </c>
      <c r="B30" s="36"/>
      <c r="C30" s="37">
        <v>0</v>
      </c>
      <c r="D30" s="53"/>
      <c r="E30" s="7">
        <v>0</v>
      </c>
      <c r="F30" s="7">
        <v>0</v>
      </c>
      <c r="G30" s="3">
        <v>0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0</v>
      </c>
      <c r="D34" s="63"/>
      <c r="E34" s="15">
        <v>0</v>
      </c>
      <c r="F34" s="15">
        <v>0</v>
      </c>
      <c r="G34" s="16">
        <v>0</v>
      </c>
    </row>
    <row r="35" spans="1:7" ht="17.100000000000001" customHeight="1" thickTop="1" thickBot="1" x14ac:dyDescent="0.2">
      <c r="A35" s="64" t="s">
        <v>15</v>
      </c>
      <c r="B35" s="65"/>
      <c r="C35" s="66">
        <v>3</v>
      </c>
      <c r="D35" s="67"/>
      <c r="E35" s="14">
        <v>0</v>
      </c>
      <c r="F35" s="14">
        <v>4</v>
      </c>
      <c r="G35" s="17">
        <v>4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31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30" t="s">
        <v>1</v>
      </c>
      <c r="F38" s="30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6027</v>
      </c>
      <c r="D39" s="45"/>
      <c r="E39" s="2">
        <v>6638</v>
      </c>
      <c r="F39" s="2">
        <v>6924</v>
      </c>
      <c r="G39" s="3">
        <v>13562</v>
      </c>
    </row>
    <row r="40" spans="1:7" ht="17.100000000000001" customHeight="1" x14ac:dyDescent="0.15">
      <c r="A40" s="35" t="s">
        <v>18</v>
      </c>
      <c r="B40" s="36"/>
      <c r="C40" s="44">
        <v>5917</v>
      </c>
      <c r="D40" s="45"/>
      <c r="E40" s="2">
        <v>6586</v>
      </c>
      <c r="F40" s="2">
        <v>6841</v>
      </c>
      <c r="G40" s="3">
        <v>13427</v>
      </c>
    </row>
    <row r="41" spans="1:7" ht="17.100000000000001" customHeight="1" thickBot="1" x14ac:dyDescent="0.2">
      <c r="A41" s="46" t="s">
        <v>19</v>
      </c>
      <c r="B41" s="47"/>
      <c r="C41" s="19">
        <v>110</v>
      </c>
      <c r="D41" s="20">
        <v>-49</v>
      </c>
      <c r="E41" s="4">
        <v>52</v>
      </c>
      <c r="F41" s="4">
        <v>83</v>
      </c>
      <c r="G41" s="5">
        <v>135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  <mergeCell ref="A23:G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sqref="A1:G1"/>
    </sheetView>
  </sheetViews>
  <sheetFormatPr defaultRowHeight="13.5" x14ac:dyDescent="0.15"/>
  <cols>
    <col min="1" max="2" width="12.625" customWidth="1"/>
    <col min="3" max="4" width="7.125" customWidth="1"/>
    <col min="5" max="7" width="13.625" customWidth="1"/>
  </cols>
  <sheetData>
    <row r="1" spans="1:7" ht="24.95" customHeight="1" thickBot="1" x14ac:dyDescent="0.2">
      <c r="A1" s="39" t="s">
        <v>33</v>
      </c>
      <c r="B1" s="39"/>
      <c r="C1" s="39"/>
      <c r="D1" s="39"/>
      <c r="E1" s="39"/>
      <c r="F1" s="39"/>
      <c r="G1" s="39"/>
    </row>
    <row r="2" spans="1:7" ht="14.25" thickTop="1" x14ac:dyDescent="0.15">
      <c r="A2" s="40"/>
      <c r="B2" s="41"/>
      <c r="C2" s="42" t="s">
        <v>0</v>
      </c>
      <c r="D2" s="43"/>
      <c r="E2" s="31" t="s">
        <v>1</v>
      </c>
      <c r="F2" s="31" t="s">
        <v>2</v>
      </c>
      <c r="G2" s="1" t="s">
        <v>3</v>
      </c>
    </row>
    <row r="3" spans="1:7" ht="17.100000000000001" customHeight="1" x14ac:dyDescent="0.15">
      <c r="A3" s="35" t="s">
        <v>4</v>
      </c>
      <c r="B3" s="36"/>
      <c r="C3" s="44">
        <v>6029</v>
      </c>
      <c r="D3" s="45"/>
      <c r="E3" s="2">
        <v>6608</v>
      </c>
      <c r="F3" s="2">
        <v>6910</v>
      </c>
      <c r="G3" s="3">
        <v>13518</v>
      </c>
    </row>
    <row r="4" spans="1:7" ht="17.100000000000001" customHeight="1" x14ac:dyDescent="0.15">
      <c r="A4" s="35" t="s">
        <v>18</v>
      </c>
      <c r="B4" s="36"/>
      <c r="C4" s="44">
        <v>5915</v>
      </c>
      <c r="D4" s="45"/>
      <c r="E4" s="2">
        <v>6556</v>
      </c>
      <c r="F4" s="2">
        <v>6822</v>
      </c>
      <c r="G4" s="3">
        <v>13378</v>
      </c>
    </row>
    <row r="5" spans="1:7" ht="17.100000000000001" customHeight="1" thickBot="1" x14ac:dyDescent="0.2">
      <c r="A5" s="46" t="s">
        <v>19</v>
      </c>
      <c r="B5" s="47"/>
      <c r="C5" s="19">
        <v>114</v>
      </c>
      <c r="D5" s="20">
        <v>-49</v>
      </c>
      <c r="E5" s="4">
        <v>52</v>
      </c>
      <c r="F5" s="4">
        <v>88</v>
      </c>
      <c r="G5" s="5">
        <v>140</v>
      </c>
    </row>
    <row r="6" spans="1:7" ht="14.25" thickTop="1" x14ac:dyDescent="0.15">
      <c r="A6" s="48" t="s">
        <v>17</v>
      </c>
      <c r="B6" s="48"/>
      <c r="C6" s="48"/>
      <c r="D6" s="48"/>
      <c r="E6" s="48"/>
      <c r="F6" s="6"/>
      <c r="G6" s="6"/>
    </row>
    <row r="7" spans="1:7" ht="24.95" customHeight="1" thickBot="1" x14ac:dyDescent="0.2">
      <c r="A7" s="39" t="s">
        <v>20</v>
      </c>
      <c r="B7" s="39"/>
      <c r="C7" s="39"/>
      <c r="D7" s="39"/>
      <c r="E7" s="39"/>
      <c r="F7" s="39"/>
      <c r="G7" s="39"/>
    </row>
    <row r="8" spans="1:7" ht="14.25" thickTop="1" x14ac:dyDescent="0.15">
      <c r="A8" s="49" t="s">
        <v>5</v>
      </c>
      <c r="B8" s="50"/>
      <c r="C8" s="42" t="s">
        <v>6</v>
      </c>
      <c r="D8" s="43"/>
      <c r="E8" s="31" t="s">
        <v>1</v>
      </c>
      <c r="F8" s="31" t="s">
        <v>2</v>
      </c>
      <c r="G8" s="1" t="s">
        <v>3</v>
      </c>
    </row>
    <row r="9" spans="1:7" ht="17.100000000000001" customHeight="1" x14ac:dyDescent="0.15">
      <c r="A9" s="35" t="s">
        <v>7</v>
      </c>
      <c r="B9" s="36"/>
      <c r="C9" s="37">
        <v>7</v>
      </c>
      <c r="D9" s="38"/>
      <c r="E9" s="7">
        <v>10</v>
      </c>
      <c r="F9" s="7">
        <v>10</v>
      </c>
      <c r="G9" s="3">
        <v>20</v>
      </c>
    </row>
    <row r="10" spans="1:7" ht="17.100000000000001" customHeight="1" x14ac:dyDescent="0.15">
      <c r="A10" s="35" t="s">
        <v>8</v>
      </c>
      <c r="B10" s="36"/>
      <c r="C10" s="51"/>
      <c r="D10" s="52"/>
      <c r="E10" s="7">
        <v>1</v>
      </c>
      <c r="F10" s="7">
        <v>1</v>
      </c>
      <c r="G10" s="3">
        <v>2</v>
      </c>
    </row>
    <row r="11" spans="1:7" ht="17.100000000000001" customHeight="1" x14ac:dyDescent="0.15">
      <c r="A11" s="35" t="s">
        <v>9</v>
      </c>
      <c r="B11" s="36"/>
      <c r="C11" s="37">
        <v>0</v>
      </c>
      <c r="D11" s="53"/>
      <c r="E11" s="7">
        <v>0</v>
      </c>
      <c r="F11" s="7">
        <v>0</v>
      </c>
      <c r="G11" s="3">
        <v>0</v>
      </c>
    </row>
    <row r="12" spans="1:7" ht="17.100000000000001" customHeight="1" x14ac:dyDescent="0.15">
      <c r="A12" s="35" t="s">
        <v>10</v>
      </c>
      <c r="B12" s="36"/>
      <c r="C12" s="37">
        <v>0</v>
      </c>
      <c r="D12" s="53"/>
      <c r="E12" s="7">
        <v>0</v>
      </c>
      <c r="F12" s="7">
        <v>0</v>
      </c>
      <c r="G12" s="3">
        <v>0</v>
      </c>
    </row>
    <row r="13" spans="1:7" ht="17.100000000000001" customHeight="1" x14ac:dyDescent="0.15">
      <c r="A13" s="35" t="s">
        <v>21</v>
      </c>
      <c r="B13" s="36"/>
      <c r="C13" s="54">
        <v>3</v>
      </c>
      <c r="D13" s="55"/>
      <c r="E13" s="8"/>
      <c r="F13" s="8"/>
      <c r="G13" s="9"/>
    </row>
    <row r="14" spans="1:7" ht="17.100000000000001" customHeight="1" x14ac:dyDescent="0.15">
      <c r="A14" s="56" t="s">
        <v>3</v>
      </c>
      <c r="B14" s="57"/>
      <c r="C14" s="58">
        <v>10</v>
      </c>
      <c r="D14" s="59">
        <v>0</v>
      </c>
      <c r="E14" s="10">
        <v>11</v>
      </c>
      <c r="F14" s="10">
        <v>11</v>
      </c>
      <c r="G14" s="11">
        <v>22</v>
      </c>
    </row>
    <row r="15" spans="1:7" ht="17.100000000000001" customHeight="1" x14ac:dyDescent="0.15">
      <c r="A15" s="35" t="s">
        <v>11</v>
      </c>
      <c r="B15" s="36"/>
      <c r="C15" s="37">
        <v>9</v>
      </c>
      <c r="D15" s="53"/>
      <c r="E15" s="7">
        <v>19</v>
      </c>
      <c r="F15" s="7">
        <v>14</v>
      </c>
      <c r="G15" s="3">
        <v>33</v>
      </c>
    </row>
    <row r="16" spans="1:7" ht="17.100000000000001" customHeight="1" x14ac:dyDescent="0.15">
      <c r="A16" s="35" t="s">
        <v>12</v>
      </c>
      <c r="B16" s="36"/>
      <c r="C16" s="37">
        <v>3</v>
      </c>
      <c r="D16" s="53"/>
      <c r="E16" s="7">
        <v>9</v>
      </c>
      <c r="F16" s="7">
        <v>6</v>
      </c>
      <c r="G16" s="3">
        <v>15</v>
      </c>
    </row>
    <row r="17" spans="1:8" ht="17.100000000000001" customHeight="1" x14ac:dyDescent="0.15">
      <c r="A17" s="35" t="s">
        <v>13</v>
      </c>
      <c r="B17" s="36"/>
      <c r="C17" s="37">
        <v>0</v>
      </c>
      <c r="D17" s="53"/>
      <c r="E17" s="7">
        <v>0</v>
      </c>
      <c r="F17" s="7">
        <v>0</v>
      </c>
      <c r="G17" s="3">
        <v>0</v>
      </c>
    </row>
    <row r="18" spans="1:8" ht="17.100000000000001" customHeight="1" x14ac:dyDescent="0.15">
      <c r="A18" s="35" t="s">
        <v>14</v>
      </c>
      <c r="B18" s="36"/>
      <c r="C18" s="37">
        <v>0</v>
      </c>
      <c r="D18" s="53"/>
      <c r="E18" s="7">
        <v>0</v>
      </c>
      <c r="F18" s="7">
        <v>0</v>
      </c>
      <c r="G18" s="3">
        <v>0</v>
      </c>
    </row>
    <row r="19" spans="1:8" ht="17.100000000000001" customHeight="1" x14ac:dyDescent="0.15">
      <c r="A19" s="35" t="s">
        <v>22</v>
      </c>
      <c r="B19" s="36"/>
      <c r="C19" s="37">
        <v>2</v>
      </c>
      <c r="D19" s="53"/>
      <c r="E19" s="8"/>
      <c r="F19" s="8"/>
      <c r="G19" s="9"/>
    </row>
    <row r="20" spans="1:8" ht="17.100000000000001" customHeight="1" thickBot="1" x14ac:dyDescent="0.2">
      <c r="A20" s="60" t="s">
        <v>3</v>
      </c>
      <c r="B20" s="61"/>
      <c r="C20" s="62">
        <v>14</v>
      </c>
      <c r="D20" s="63"/>
      <c r="E20" s="12">
        <v>28</v>
      </c>
      <c r="F20" s="12">
        <v>20</v>
      </c>
      <c r="G20" s="13">
        <v>48</v>
      </c>
    </row>
    <row r="21" spans="1:8" ht="17.100000000000001" customHeight="1" thickTop="1" thickBot="1" x14ac:dyDescent="0.2">
      <c r="A21" s="64" t="s">
        <v>15</v>
      </c>
      <c r="B21" s="65"/>
      <c r="C21" s="66">
        <v>-4</v>
      </c>
      <c r="D21" s="67">
        <v>0</v>
      </c>
      <c r="E21" s="14">
        <v>-17</v>
      </c>
      <c r="F21" s="14">
        <v>-9</v>
      </c>
      <c r="G21" s="17">
        <v>-26</v>
      </c>
    </row>
    <row r="22" spans="1:8" ht="14.25" thickTop="1" x14ac:dyDescent="0.15">
      <c r="A22" s="48"/>
      <c r="B22" s="48"/>
      <c r="C22" s="48"/>
      <c r="D22" s="48"/>
      <c r="E22" s="48"/>
      <c r="F22" s="6"/>
      <c r="G22" s="6"/>
    </row>
    <row r="23" spans="1:8" ht="24.95" customHeight="1" thickBot="1" x14ac:dyDescent="0.2">
      <c r="A23" s="39" t="s">
        <v>16</v>
      </c>
      <c r="B23" s="39"/>
      <c r="C23" s="39"/>
      <c r="D23" s="39"/>
      <c r="E23" s="39"/>
      <c r="F23" s="39"/>
      <c r="G23" s="39"/>
    </row>
    <row r="24" spans="1:8" ht="14.25" thickTop="1" x14ac:dyDescent="0.15">
      <c r="A24" s="49" t="s">
        <v>5</v>
      </c>
      <c r="B24" s="50"/>
      <c r="C24" s="42" t="s">
        <v>6</v>
      </c>
      <c r="D24" s="43"/>
      <c r="E24" s="31" t="s">
        <v>1</v>
      </c>
      <c r="F24" s="31" t="s">
        <v>2</v>
      </c>
      <c r="G24" s="1" t="s">
        <v>3</v>
      </c>
    </row>
    <row r="25" spans="1:8" ht="17.100000000000001" customHeight="1" x14ac:dyDescent="0.15">
      <c r="A25" s="35" t="s">
        <v>7</v>
      </c>
      <c r="B25" s="36"/>
      <c r="C25" s="37">
        <v>1</v>
      </c>
      <c r="D25" s="53"/>
      <c r="E25" s="7">
        <v>0</v>
      </c>
      <c r="F25" s="7">
        <v>2</v>
      </c>
      <c r="G25" s="3">
        <v>2</v>
      </c>
      <c r="H25" s="18"/>
    </row>
    <row r="26" spans="1:8" ht="17.100000000000001" customHeight="1" x14ac:dyDescent="0.15">
      <c r="A26" s="35" t="s">
        <v>8</v>
      </c>
      <c r="B26" s="36"/>
      <c r="C26" s="51"/>
      <c r="D26" s="52"/>
      <c r="E26" s="7">
        <v>0</v>
      </c>
      <c r="F26" s="7">
        <v>0</v>
      </c>
      <c r="G26" s="3">
        <v>0</v>
      </c>
    </row>
    <row r="27" spans="1:8" ht="17.100000000000001" customHeight="1" x14ac:dyDescent="0.15">
      <c r="A27" s="35" t="s">
        <v>23</v>
      </c>
      <c r="B27" s="36"/>
      <c r="C27" s="37">
        <v>0</v>
      </c>
      <c r="D27" s="53"/>
      <c r="E27" s="7">
        <v>0</v>
      </c>
      <c r="F27" s="7">
        <v>0</v>
      </c>
      <c r="G27" s="3">
        <v>0</v>
      </c>
    </row>
    <row r="28" spans="1:8" ht="17.100000000000001" customHeight="1" x14ac:dyDescent="0.15">
      <c r="A28" s="35" t="s">
        <v>21</v>
      </c>
      <c r="B28" s="36"/>
      <c r="C28" s="37">
        <v>0</v>
      </c>
      <c r="D28" s="53"/>
      <c r="E28" s="8"/>
      <c r="F28" s="8"/>
      <c r="G28" s="9"/>
    </row>
    <row r="29" spans="1:8" ht="17.100000000000001" customHeight="1" x14ac:dyDescent="0.15">
      <c r="A29" s="56" t="s">
        <v>3</v>
      </c>
      <c r="B29" s="57"/>
      <c r="C29" s="68">
        <v>1</v>
      </c>
      <c r="D29" s="69"/>
      <c r="E29" s="10">
        <v>0</v>
      </c>
      <c r="F29" s="10">
        <v>2</v>
      </c>
      <c r="G29" s="11">
        <v>2</v>
      </c>
    </row>
    <row r="30" spans="1:8" ht="17.100000000000001" customHeight="1" x14ac:dyDescent="0.15">
      <c r="A30" s="35" t="s">
        <v>11</v>
      </c>
      <c r="B30" s="36"/>
      <c r="C30" s="37">
        <v>0</v>
      </c>
      <c r="D30" s="53"/>
      <c r="E30" s="7">
        <v>0</v>
      </c>
      <c r="F30" s="7">
        <v>1</v>
      </c>
      <c r="G30" s="3">
        <v>1</v>
      </c>
    </row>
    <row r="31" spans="1:8" ht="17.100000000000001" customHeight="1" x14ac:dyDescent="0.15">
      <c r="A31" s="35" t="s">
        <v>12</v>
      </c>
      <c r="B31" s="36"/>
      <c r="C31" s="37">
        <v>0</v>
      </c>
      <c r="D31" s="53"/>
      <c r="E31" s="7">
        <v>0</v>
      </c>
      <c r="F31" s="7">
        <v>0</v>
      </c>
      <c r="G31" s="3">
        <v>0</v>
      </c>
    </row>
    <row r="32" spans="1:8" ht="17.100000000000001" customHeight="1" x14ac:dyDescent="0.15">
      <c r="A32" s="35" t="s">
        <v>13</v>
      </c>
      <c r="B32" s="36"/>
      <c r="C32" s="37">
        <v>0</v>
      </c>
      <c r="D32" s="53"/>
      <c r="E32" s="7">
        <v>0</v>
      </c>
      <c r="F32" s="7">
        <v>0</v>
      </c>
      <c r="G32" s="3">
        <v>0</v>
      </c>
    </row>
    <row r="33" spans="1:7" ht="17.100000000000001" customHeight="1" x14ac:dyDescent="0.15">
      <c r="A33" s="35" t="s">
        <v>22</v>
      </c>
      <c r="B33" s="36"/>
      <c r="C33" s="37">
        <v>0</v>
      </c>
      <c r="D33" s="53"/>
      <c r="E33" s="8"/>
      <c r="F33" s="8"/>
      <c r="G33" s="9"/>
    </row>
    <row r="34" spans="1:7" ht="17.100000000000001" customHeight="1" thickBot="1" x14ac:dyDescent="0.2">
      <c r="A34" s="70" t="s">
        <v>3</v>
      </c>
      <c r="B34" s="71"/>
      <c r="C34" s="62">
        <v>0</v>
      </c>
      <c r="D34" s="63"/>
      <c r="E34" s="15">
        <v>0</v>
      </c>
      <c r="F34" s="15">
        <v>1</v>
      </c>
      <c r="G34" s="16">
        <v>1</v>
      </c>
    </row>
    <row r="35" spans="1:7" ht="17.100000000000001" customHeight="1" thickTop="1" thickBot="1" x14ac:dyDescent="0.2">
      <c r="A35" s="64" t="s">
        <v>15</v>
      </c>
      <c r="B35" s="65"/>
      <c r="C35" s="66">
        <v>1</v>
      </c>
      <c r="D35" s="67"/>
      <c r="E35" s="14">
        <v>0</v>
      </c>
      <c r="F35" s="14">
        <v>1</v>
      </c>
      <c r="G35" s="17">
        <v>1</v>
      </c>
    </row>
    <row r="36" spans="1:7" ht="14.25" thickTop="1" x14ac:dyDescent="0.15">
      <c r="A36" s="48"/>
      <c r="B36" s="48"/>
      <c r="C36" s="48"/>
      <c r="D36" s="48"/>
      <c r="E36" s="48"/>
      <c r="F36" s="6"/>
      <c r="G36" s="6"/>
    </row>
    <row r="37" spans="1:7" ht="24.95" customHeight="1" thickBot="1" x14ac:dyDescent="0.2">
      <c r="A37" s="39" t="s">
        <v>32</v>
      </c>
      <c r="B37" s="39"/>
      <c r="C37" s="39"/>
      <c r="D37" s="39"/>
      <c r="E37" s="39"/>
      <c r="F37" s="39"/>
      <c r="G37" s="39"/>
    </row>
    <row r="38" spans="1:7" ht="14.25" thickTop="1" x14ac:dyDescent="0.15">
      <c r="A38" s="40"/>
      <c r="B38" s="41"/>
      <c r="C38" s="42" t="s">
        <v>0</v>
      </c>
      <c r="D38" s="43"/>
      <c r="E38" s="31" t="s">
        <v>1</v>
      </c>
      <c r="F38" s="31" t="s">
        <v>2</v>
      </c>
      <c r="G38" s="1" t="s">
        <v>3</v>
      </c>
    </row>
    <row r="39" spans="1:7" ht="17.100000000000001" customHeight="1" x14ac:dyDescent="0.15">
      <c r="A39" s="35" t="s">
        <v>4</v>
      </c>
      <c r="B39" s="36"/>
      <c r="C39" s="44">
        <v>6032</v>
      </c>
      <c r="D39" s="45"/>
      <c r="E39" s="2">
        <v>6625</v>
      </c>
      <c r="F39" s="2">
        <v>6918</v>
      </c>
      <c r="G39" s="3">
        <v>13543</v>
      </c>
    </row>
    <row r="40" spans="1:7" ht="17.100000000000001" customHeight="1" x14ac:dyDescent="0.15">
      <c r="A40" s="35" t="s">
        <v>18</v>
      </c>
      <c r="B40" s="36"/>
      <c r="C40" s="44">
        <v>5919</v>
      </c>
      <c r="D40" s="45"/>
      <c r="E40" s="2">
        <v>6573</v>
      </c>
      <c r="F40" s="2">
        <v>6831</v>
      </c>
      <c r="G40" s="3">
        <v>13404</v>
      </c>
    </row>
    <row r="41" spans="1:7" ht="17.100000000000001" customHeight="1" thickBot="1" x14ac:dyDescent="0.2">
      <c r="A41" s="46" t="s">
        <v>19</v>
      </c>
      <c r="B41" s="47"/>
      <c r="C41" s="19">
        <v>113</v>
      </c>
      <c r="D41" s="20">
        <v>-49</v>
      </c>
      <c r="E41" s="4">
        <v>52</v>
      </c>
      <c r="F41" s="4">
        <v>87</v>
      </c>
      <c r="G41" s="5">
        <v>139</v>
      </c>
    </row>
    <row r="42" spans="1:7" ht="14.25" thickTop="1" x14ac:dyDescent="0.15">
      <c r="A42" s="48"/>
      <c r="B42" s="48"/>
      <c r="C42" s="48"/>
      <c r="D42" s="48"/>
      <c r="E42" s="48"/>
    </row>
  </sheetData>
  <mergeCells count="74">
    <mergeCell ref="A42:E42"/>
    <mergeCell ref="A35:B35"/>
    <mergeCell ref="C35:D35"/>
    <mergeCell ref="A36:E36"/>
    <mergeCell ref="A37:G37"/>
    <mergeCell ref="A38:B38"/>
    <mergeCell ref="C38:D38"/>
    <mergeCell ref="A39:B39"/>
    <mergeCell ref="C39:D39"/>
    <mergeCell ref="A40:B40"/>
    <mergeCell ref="C40:D40"/>
    <mergeCell ref="A41:B41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2:E22"/>
    <mergeCell ref="A23:G23"/>
    <mergeCell ref="A24:B24"/>
    <mergeCell ref="C24:D24"/>
    <mergeCell ref="A25:B25"/>
    <mergeCell ref="C25:D25"/>
    <mergeCell ref="A19:B19"/>
    <mergeCell ref="C19:D19"/>
    <mergeCell ref="A20:B20"/>
    <mergeCell ref="C20:D20"/>
    <mergeCell ref="A21:B21"/>
    <mergeCell ref="C21:D21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9:B9"/>
    <mergeCell ref="C9:D9"/>
    <mergeCell ref="A1:G1"/>
    <mergeCell ref="A2:B2"/>
    <mergeCell ref="C2:D2"/>
    <mergeCell ref="A3:B3"/>
    <mergeCell ref="C3:D3"/>
    <mergeCell ref="A4:B4"/>
    <mergeCell ref="C4:D4"/>
    <mergeCell ref="A5:B5"/>
    <mergeCell ref="A6:E6"/>
    <mergeCell ref="A7:G7"/>
    <mergeCell ref="A8:B8"/>
    <mergeCell ref="C8:D8"/>
  </mergeCells>
  <phoneticPr fontId="3"/>
  <pageMargins left="0.70866141732283472" right="0.70866141732283472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鳩山町役場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hirtoguchi</dc:creator>
  <cp:lastModifiedBy>虎井 僚平</cp:lastModifiedBy>
  <cp:lastPrinted>2020-12-02T07:42:23Z</cp:lastPrinted>
  <dcterms:created xsi:type="dcterms:W3CDTF">2006-12-12T07:36:37Z</dcterms:created>
  <dcterms:modified xsi:type="dcterms:W3CDTF">2023-05-16T06:13:39Z</dcterms:modified>
</cp:coreProperties>
</file>